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 y Egresos\Desktop\INGRESOS 2018\IVAI nuevos formatos\REPORTES IVAI 2021\1. PRIMER TRIMESTRE\6. FORMATOS NUEVO 2021\"/>
    </mc:Choice>
  </mc:AlternateContent>
  <bookViews>
    <workbookView xWindow="0" yWindow="0" windowWidth="1371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172" i="5" l="1"/>
  <c r="D156" i="5"/>
  <c r="D152" i="5"/>
  <c r="D104" i="5"/>
  <c r="D100" i="5"/>
  <c r="D76" i="5"/>
  <c r="D44" i="5"/>
  <c r="D36" i="5"/>
</calcChain>
</file>

<file path=xl/sharedStrings.xml><?xml version="1.0" encoding="utf-8"?>
<sst xmlns="http://schemas.openxmlformats.org/spreadsheetml/2006/main" count="1757" uniqueCount="291">
  <si>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</si>
  <si>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</si>
  <si>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</si>
  <si>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</si>
  <si>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</si>
  <si>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</si>
  <si>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</si>
  <si>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</si>
  <si>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</si>
  <si>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</si>
  <si>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</si>
  <si>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</si>
  <si>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</si>
  <si>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</si>
  <si>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</si>
  <si>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</si>
  <si>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</si>
  <si>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</si>
  <si>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</si>
  <si>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</si>
  <si>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</si>
  <si>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</si>
  <si>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</si>
  <si>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</si>
  <si>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</si>
  <si>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</si>
  <si>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</si>
  <si>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</si>
  <si>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</si>
  <si>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</si>
  <si>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</si>
  <si>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</si>
  <si>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</si>
  <si>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</si>
  <si>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</si>
  <si>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</si>
  <si>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</si>
  <si>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</si>
  <si>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</si>
  <si>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</si>
  <si>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</si>
  <si>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</si>
  <si>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</si>
  <si>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</si>
  <si>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</si>
  <si>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</si>
  <si>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</si>
  <si>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</si>
  <si>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</si>
  <si>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</si>
  <si>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</si>
  <si>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</si>
  <si>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</si>
  <si>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</si>
  <si>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</si>
  <si>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</si>
  <si>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</si>
  <si>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</si>
  <si>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</si>
  <si>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</si>
  <si>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</si>
  <si>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</si>
  <si>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</si>
  <si>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</si>
  <si>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</si>
  <si>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</si>
  <si>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</si>
  <si>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</si>
  <si>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</si>
  <si>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</si>
  <si>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</si>
  <si>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</si>
  <si>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</si>
  <si>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</si>
  <si>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</si>
  <si>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</si>
  <si>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</si>
  <si>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</si>
  <si>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</si>
  <si>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</si>
  <si>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</si>
  <si>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</si>
  <si>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</si>
  <si>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</si>
  <si>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</si>
  <si>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</si>
  <si>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</si>
  <si>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</si>
  <si>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</si>
  <si>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</si>
  <si>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</si>
  <si>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</si>
  <si>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</si>
  <si>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</si>
  <si>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</si>
  <si>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</si>
  <si>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</si>
  <si>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</si>
  <si>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</si>
  <si>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</si>
  <si>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</si>
  <si>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</si>
  <si>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</si>
  <si>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</si>
  <si>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</si>
  <si>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</si>
  <si>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</si>
  <si>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</si>
  <si>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</si>
  <si>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</si>
  <si>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</si>
  <si>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</si>
  <si>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</si>
  <si>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</si>
  <si>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PROFESOR DE TIEMPO COMPLETO</t>
  </si>
  <si>
    <t xml:space="preserve">SECRETARIA </t>
  </si>
  <si>
    <t>RECTOR</t>
  </si>
  <si>
    <t>JEFE DE DEPARTAMENTO</t>
  </si>
  <si>
    <t>JEFA DE DEPARTAMENTO</t>
  </si>
  <si>
    <t>DIRECTO DEL PROGRAMA ACADEMICO</t>
  </si>
  <si>
    <t>INTENDENTE</t>
  </si>
  <si>
    <t>ANALISTA DEL SISTEMA SIGAMVER</t>
  </si>
  <si>
    <t>SECRETARIA JURIDICO</t>
  </si>
  <si>
    <t>JEFE  DE OFICINA DE ESTACIAS Y ESTADIAS</t>
  </si>
  <si>
    <t>JEFA DE LA OFICINA DE PLANEACIÓN</t>
  </si>
  <si>
    <t>DIRECTOR DE PROGRAMA</t>
  </si>
  <si>
    <t>TECNICO EN MANTENIMIENTO</t>
  </si>
  <si>
    <t>SUBDIRECTORA DE PLANEACIÓN Y VINCULACIÓN</t>
  </si>
  <si>
    <t>COORDINADOR DE CIDEH</t>
  </si>
  <si>
    <t>SECRETARIA ADMINISTRATIVA</t>
  </si>
  <si>
    <t>JEFE DEL DEPARTAMENTO DE VINCULACIÓN Y DIFUSIÓN</t>
  </si>
  <si>
    <t>JEFA DEL DEPARTAMENTO DE RECURSOS HUMANOS</t>
  </si>
  <si>
    <t>DIRECTO DEL PROGRAMA ACADEMICO DE TERAPIA FISICA</t>
  </si>
  <si>
    <t>DIRECTOR DEL PROGRAMA ACADÉMICO DE LA INGENIERÍA EN AGROINDUSTRIAL</t>
  </si>
  <si>
    <t>JEFA DEL DEPARTAMENTO DE RECURSOS MATERIALES Y SERVICIOS GENERALES</t>
  </si>
  <si>
    <t>ACADEMICA</t>
  </si>
  <si>
    <t>RECTORIA</t>
  </si>
  <si>
    <t>ADMINISTRACION</t>
  </si>
  <si>
    <t>ADMINISTRATIVA</t>
  </si>
  <si>
    <t>ACADÉMICA</t>
  </si>
  <si>
    <t>ADMINISTRATIVO</t>
  </si>
  <si>
    <t xml:space="preserve">PEDRO </t>
  </si>
  <si>
    <t>ZETINA</t>
  </si>
  <si>
    <t>CORDOBA</t>
  </si>
  <si>
    <t>XIMENA</t>
  </si>
  <si>
    <t xml:space="preserve">RAMIREZ </t>
  </si>
  <si>
    <t>ABONCE</t>
  </si>
  <si>
    <t xml:space="preserve">ERICK </t>
  </si>
  <si>
    <t>SANCHEZ</t>
  </si>
  <si>
    <t>IBAÑEZ</t>
  </si>
  <si>
    <t xml:space="preserve">LUIS RAMON </t>
  </si>
  <si>
    <t xml:space="preserve">ALVARADO </t>
  </si>
  <si>
    <t>CASTRO</t>
  </si>
  <si>
    <t xml:space="preserve">JANET </t>
  </si>
  <si>
    <t xml:space="preserve">VALERIO </t>
  </si>
  <si>
    <t>MEJIA</t>
  </si>
  <si>
    <t xml:space="preserve">JUAN ALBERTO </t>
  </si>
  <si>
    <t xml:space="preserve">COLORADO </t>
  </si>
  <si>
    <t>ROJAS</t>
  </si>
  <si>
    <t>JUAN HILARIO</t>
  </si>
  <si>
    <t xml:space="preserve"> SANCHEZ </t>
  </si>
  <si>
    <t>VICHIQUI</t>
  </si>
  <si>
    <t xml:space="preserve">CAROLINA </t>
  </si>
  <si>
    <t>AMECA</t>
  </si>
  <si>
    <t>JUAREZ</t>
  </si>
  <si>
    <t xml:space="preserve">DIANA LAURA </t>
  </si>
  <si>
    <t>SOSOL</t>
  </si>
  <si>
    <t xml:space="preserve">ARMANDO GABRIEL </t>
  </si>
  <si>
    <t>ALVARADO</t>
  </si>
  <si>
    <t xml:space="preserve">HERNANDEZ </t>
  </si>
  <si>
    <t xml:space="preserve">MARIA DEL CARMEN </t>
  </si>
  <si>
    <t xml:space="preserve">PAEZ </t>
  </si>
  <si>
    <t>GARCIA</t>
  </si>
  <si>
    <t>JOSE</t>
  </si>
  <si>
    <t>MENENDEZ</t>
  </si>
  <si>
    <t>CRUZ</t>
  </si>
  <si>
    <t>ARICELA</t>
  </si>
  <si>
    <t>ARENAS</t>
  </si>
  <si>
    <t>TRESS</t>
  </si>
  <si>
    <t>JOSE GERMAN</t>
  </si>
  <si>
    <t>PULIDO</t>
  </si>
  <si>
    <t>LUCIA CRISTINA</t>
  </si>
  <si>
    <t>MEDEL</t>
  </si>
  <si>
    <t>LAZO</t>
  </si>
  <si>
    <t>REUNION DE TRABAJO EN UNIDAD ACADEMICA DE NOGALES DE UNIVERSIDAD POLITECNICA DE HUATUSCO</t>
  </si>
  <si>
    <t>TRASPORTACION DE PLANTAS PARA EL PROYECTO AGROFORESTAL EN LOS TERRENOS DE LA UNIVERSIDAD POLITECNICA DE HUATUSCO</t>
  </si>
  <si>
    <t>REUNION DE TRABAJO EN LA DIRECCION DE EDUCACION TECNOLOGICA</t>
  </si>
  <si>
    <t>FIRMA DE CLAUSURA DEL CONVENIO PRODETER-UPH EN LA SEDARPA</t>
  </si>
  <si>
    <t>RECOLECTA DE NUCLEO BIOLOGICO DE LOMBRIZ ROJA</t>
  </si>
  <si>
    <t>PRESENTACION DE PROYECTOS INSTITUCIONALES EN LA SEV</t>
  </si>
  <si>
    <t>ADQUISICION DE PLANTAS AROMATICAS DEL PROYECTO AGROFORESTAL</t>
  </si>
  <si>
    <t>PRESENTACION DE PROYECTOS EN LA SEV</t>
  </si>
  <si>
    <t>REUNION EN LA UNIDAD ACADEMICA DE TIHUATLAN</t>
  </si>
  <si>
    <t>ENTREGA DE DOCUMENTACIO OFICIAL EN LAS DISTINTAS INSTITUCIONES ESTATALES DE LA CIUDAD DE XALAPA, ASI COMO, GESTION Y SEGUIMIENTO DE LOS TRAMITES ADMINISATRATIVOS DE ESTA SECRETARIA DE LA UNIVERSIDAD POLITECNICA</t>
  </si>
  <si>
    <t>REUNION LA FISCALIA DEL ESTADO Y SEMSyS EN LA SEV</t>
  </si>
  <si>
    <t>CLINICA DEL ISSSTE; REUNION CON PEROSONAL DIRECTIVO DE LA CLINICA DE ISSSTE EN ORIZABA CON EL OBJETIVO DE ACTUALIZAR CONVENIO DE COLABORACION ENTRE AMBAS INSTITUCIONES.</t>
  </si>
  <si>
    <t>ASISTIR A LA SUBDELEGACION DEL IMSS EN LA CIUDAD DE CORDOBA A ENTREGA DE INFORMACION REQUERIDA POR DICHO INSTITUTO.</t>
  </si>
  <si>
    <t>SE ACUDE A LA UNIDAD ACEDEMICA DE NOGALES CON LA FINALIDAD DE CONCRETAR DETRALLES A SEGUIMIENTO DE UN CASO DE ALUMNOS Y CONVENIO ISSSTE</t>
  </si>
  <si>
    <t>RECOGER PIEZA (BOMBA DE COMBUSTIBLE) PARA LA CAMIONETA INSTITUCIONAL, EN LA AGENCIA TOTYOTA DE XALAPA, VER.</t>
  </si>
  <si>
    <t>TRASLADO DE JUGUETES DE LA UNIVERSIDAD POLITECNICA DE HUATUSCO A LA CIUDAD DE XALAPA EN LA SOIFICNAS DE LA SEP</t>
  </si>
  <si>
    <t>REUNION CON LA TITULAR DEL ORGANO INTERNO DE CONTROL DE LA SEV</t>
  </si>
  <si>
    <t>ASISTIR A EVENTO DE LA SEV, ENTREGA DE JUGUETES DONADOS POR LAS UNIDADES ACADEMICAS Y FIRMAS DE DOCUMENTOS</t>
  </si>
  <si>
    <t>ASISTIR A COMPARENCIA ANTE GOBERNADOR DEL ESTADO DE VERACRUZ</t>
  </si>
  <si>
    <t>TRASLADAR PERSONAL DE LA UNIVERSIDAD POLITECNICA DE HUATUSCO A LAS DIFERENTES DEPENDENCIAS DE GOBUIERNO DE LA CIUDAD DE XALAPA</t>
  </si>
  <si>
    <t>ENTREGA DE DOCUMENTACION A LA CIUDAD DE XALAPA</t>
  </si>
  <si>
    <t>RECOLECTAR FIRMAS DE RECTOR Y TRASLADAR DOCUEMNTACION A LAS DIFERENTES DEPENDENCIAS GUBERNAMENTALES XALAPA, VER.</t>
  </si>
  <si>
    <t>ENTREGA DE DOCUMENTACION OFICIAL EN LAS DISTINTAS DEPENDENCIAS DE GOBIERNO DE LA CIUDAD DE XALAPA.</t>
  </si>
  <si>
    <t>ASISTIR A REUNION CON EL GOBERNANDOR DEL ESTADO DE VERACRUZ Y DIRECTORES DE INSTITUTOS TECNOLOGICOS</t>
  </si>
  <si>
    <t>REUNION EN ESPACIOS EDUCATIVOS Y REUNION EN SEFIPLAN CON EL SUBSECRETARIO DE EGRESOS</t>
  </si>
  <si>
    <t>ENTREGA DE DOCUMENTACION OFICIAL A DIFERENTES DEPENDENCIAS DEL ESTADO</t>
  </si>
  <si>
    <t>ASISTIR A LA SUBDELEGACION DEL IMSS EN LA CIUDAD DE CORDOBA A ENTREGA DE INFORMACION REQUERIDA POR DICHO INSTITUTO</t>
  </si>
  <si>
    <t>REUNION EN DIRECCION DE ESCUELAS TECNOLOGICAS Y ESPACIOS EDUCATIVOS</t>
  </si>
  <si>
    <t>REUNION EN LA SEV PARA VINCULACION CON EL TREN TRANSITSMICO</t>
  </si>
  <si>
    <t>SE PRESENTA ESCRITO DE AMPARO DEL EXPEDIENTE 310/VI/2017 Y REVISICION DE EXPEDIENTE 932/VI/2016 EN LA JUNTA ESPECIAL NUMERO SEIS DE LA LOCAL DE CONCILIACION Y ARBITRAJE,  SE PRESENTAN PROMOC IONES DE CARPETAS DE INVESTIGACION EN LA FISCALÍA ESPECIALIZADA EN COMBATE A LA CORRUPCION, ASISTENCIA A LA SECRETARIA DE EDUCACION DE VERACRUZ Y ENTREGA DE DOCUEMNTACION EN ORGANO INTERNO DE CONTROL DE LA SECRETARIA DE EDUCACION.</t>
  </si>
  <si>
    <t>PROCURADURÍA FEDRAL DEL CONSUMIDOR SUBSEDE CORDOBA, VERACRUZ. REUNION CON MOTIVO DE CONCLUIR EL PROCEDIMINETO POR LA QUEJA INTERPUESTA POR DEYANIRA HERNNDEZ GONZALEZ, RESPECTO A ESTANDARES DE COMPETENCIA (REEMBOLSO)</t>
  </si>
  <si>
    <t>ASISTENCIA A LA UNIDAD ACADEMICA DE NOGALES PARA IMPARTIR CAPACITACION DE CONTRALORIA CIUDADANA.</t>
  </si>
  <si>
    <t>RECABAR FIRMAS DE INTEGRANTES DE LA JUNTA DE LA DET, JURIDICO DE LA SEV, OFICINAS DE GOBIERNO DEL ESTADO  Y DOMICILIO DE INTEGRANTES DE JUNTA DIRECTIVA.</t>
  </si>
  <si>
    <t>ASISTIR A LA CIUDAD DE XALAPA PARA RECABAR FIRMAS DE LOS INTEGRANTES DE JUNTA DIRECTIVA DE LA UNIVERSIDAD POLITECNICA DE HUATUSCO A LA DET, CONTRALORIA GENERAL, JURIDICO DE LA SEV, PALACIO DE GOBIERNO Y DOMICILIOS PARTICULARES DE LOS INTEGRANTES DE JUNTA DIRECTIVA</t>
  </si>
  <si>
    <t>ASISTIR A LA CIUDAD DE CORDOBA, VER. PARA RECABAR FIRMAS DEL SECTOR SOCIAL DE LOS ACUERDOS DE LA TERCERA SESION ORDINARIA DE LA HONORABLE JUNTA DIRECTIVA DE LA UPH.</t>
  </si>
  <si>
    <t>GESTIONES PARA PAGO DE NOMINA EN SEFIPLAN</t>
  </si>
  <si>
    <t>ENTREGA DE MATERIALES DE LABORATORIO, REUNION CON ALCALDE, Y EMPRESA GAYA EN LA UNIDAD ACADEMICA DE TIHUATLAN</t>
  </si>
  <si>
    <t>ENTREGA DE DOCUEMNTACION OFICIAL EN LAS DISTINTAS INSTITUCIONES ESTATALES DE LA CIUDAD DE XALAP, ASI COMO GESTION Y SEGUIMIENTO DE LOS TRAMITES ADMINISTRATIVOS DE ESTA SECRETARIA DE LA UNIVCERSIDAD POLITECNICA DE HUATUSCO</t>
  </si>
  <si>
    <t>RECABAR FIRMAS DEL RECTOR EN LA UNIDAD ACEDEMICA DE NOGALES Y ENTREGA DE DOCUMENTACION OFICIAL A DIFERENTES DEPENDENCIAS DEL ESTADO.</t>
  </si>
  <si>
    <t>SE ENTREGA LA DOCUMENTACION OFICIAL A DIFERENTES DEPENDENCIAS DEL ESTADO.</t>
  </si>
  <si>
    <t>REVISION DE PROYECTOS CON EL ALCALDE DE TIHUATLAN, GESTION CON EL AYUNTAMIENTO DE PAPANTLA.</t>
  </si>
  <si>
    <t>TRASLADO DE PERSONAL PARA ENY5RREGA DE DOCUMENATCION OFICIAL A LA DET DE XALAPA VER.</t>
  </si>
  <si>
    <t>ENTREGA DE DOCUMENATCION OFICIAL EN LA DET EN LA CD. DE XALAPA</t>
  </si>
  <si>
    <t>REUNION EN LA DET, TRAMITE EN SEFIPLAN PARA RECUPERAR INGRESOS PROPIOS DEL 2020</t>
  </si>
  <si>
    <t>GESTION DE PAGO DE NOMINA EN SEFIPLAN</t>
  </si>
  <si>
    <t>ASISTIR A LA CIUDAD E XALAPA PARA RECABAZR FIRMAS DEL ACTA DE LA SEGUNDA SESION ORDINARIA, DE LA UNIVERSIDAD POLITECNICA DE HUATUSCO ALA S SIGUIENTES DEPENDENCIAS DET, PALACIO DE GOBIERNO, DIRECCION JURIDICA DE LA SEV, AL DOMICILIO PARTICULAR DEL LIC. FERNANDO LADRON DE GUEVARA SALAS.</t>
  </si>
  <si>
    <t>ENTREGA DE DOCUMENTACION OFICIAL A LAS DIFERENTES DEPENDENCIAS: CONTRALORIA GENERAL, ORGANO INTERNO DE CONTROL Y DET.</t>
  </si>
  <si>
    <t>REUNION EN DIFERENTES DEPENDENCIAS DE LA CIUDAD DE XALAPA, VERACRUZ</t>
  </si>
  <si>
    <t>GESTION DE OFICIOS EN LA SEV.</t>
  </si>
  <si>
    <t>FIRMA DE CONVENIO COVADONGA</t>
  </si>
  <si>
    <t>COMPARECENCIA DEL MTRO. ERICK SANCHEZ IBAÑEZ ANTE EL ING. CUITLAHUAC GARCIA JIMENEZ GOBERNANDOR DEL ESTADO DE VERACRUZ.</t>
  </si>
  <si>
    <t>GESTION DE OFICIOS PARA REINTEGRO DE INGRESO PROPIO DICIEMBRE 2020 EN LA SEV.</t>
  </si>
  <si>
    <t>REUNION CON EL TITULAR DEL ORGANO INTERNO DE CONTROL EN LA SEV</t>
  </si>
  <si>
    <t>FIRMA DE CONVENIO CON LA UNIVERSIDAD TECNOLOGICA DE LOS VALLES CENTRALES DE OAXACA Y LA UNIVERSIDAD POLITECNICA DE HUATUSCO</t>
  </si>
  <si>
    <t>REUNION EN ESPACIOS DEPORTIVOS Y LA SECRETARIA DE EDUCACION DE VERACRUZ</t>
  </si>
  <si>
    <t>TRASLADO DE ARBOLES DONADOS POR LA EMPRESA AMSA A LA UNIVERSIDAD POLITECNICA DE HUATUSCO</t>
  </si>
  <si>
    <t>SEGUIMIENTO DEL MODELO DUAL EN EL HOSPITAL COVADONGA</t>
  </si>
  <si>
    <t>REUNION CON EL DIRECTOR DE EDUCACION TECNOLOGICA</t>
  </si>
  <si>
    <t>FIRMA DE CONVENIO CON LA AGROCLUSTER DE PLUMA HIDALGO, OAX.</t>
  </si>
  <si>
    <t>MEXICO</t>
  </si>
  <si>
    <t>VERACRUZ</t>
  </si>
  <si>
    <t>NOGALES</t>
  </si>
  <si>
    <t>HUATUSCO</t>
  </si>
  <si>
    <t>PUEBLA</t>
  </si>
  <si>
    <t>XALAPA</t>
  </si>
  <si>
    <t>ORIZABA</t>
  </si>
  <si>
    <t>OAXACA</t>
  </si>
  <si>
    <t>PLUMA HIDALGO</t>
  </si>
  <si>
    <t>NOGALES-HUATUSCO, VERACRUZ</t>
  </si>
  <si>
    <t>ZACATLAN DE LAS MANZANAS, PUEBLA</t>
  </si>
  <si>
    <t>XALAPA, VERACRUZ</t>
  </si>
  <si>
    <t>IXHAUTLÁN DEL CAFÉ, CORDOBA, PROVIDENCIA, VER</t>
  </si>
  <si>
    <t>HUATUSCO-CORDOBA-COSAMALOAPAN, VERACRUZ</t>
  </si>
  <si>
    <t>TIHUATLAN, VERACRUZ</t>
  </si>
  <si>
    <t>HUATUSCO-XALAPA, VERACRUZ</t>
  </si>
  <si>
    <t>XALAPA. VERACRUZ</t>
  </si>
  <si>
    <t>ORIZABA, VERACRUZ</t>
  </si>
  <si>
    <t>CORDOBA, VERACRUZ</t>
  </si>
  <si>
    <t>NOGALES, VERACRUZ</t>
  </si>
  <si>
    <t>NOGALES-XALAPA, VERACRUZ</t>
  </si>
  <si>
    <t>HUATUSCO-NOGALES-HUATUSCO-XALAPA-HUATUSCO, VERACRUZ</t>
  </si>
  <si>
    <t>XALAPA-IXHUATLAN-XALAPA-NOGALES, VERACRUZ</t>
  </si>
  <si>
    <t>HUATUSCO-XALAPA-HUATUSCO, VERACRUZ</t>
  </si>
  <si>
    <t>HUATUSCO-CORBOBA-HUATUSCO</t>
  </si>
  <si>
    <t>HUATUSCO-NOGALES-HUATUSCO, VERACRUZ</t>
  </si>
  <si>
    <t>ORIZABA-XALAPA, VERACRUZ</t>
  </si>
  <si>
    <t>HUATUSCO-XALAPA-HUATUSCO</t>
  </si>
  <si>
    <t>HUATUSCO-NOGALES-HUATUSCO-XALAPA, VER.</t>
  </si>
  <si>
    <t>HUATUSCO-TIHUATLAN-PAPANTLA-ORIZABA, VERACRUZ</t>
  </si>
  <si>
    <t>ORIZABA-XALAPA-ORIZABA</t>
  </si>
  <si>
    <t>XALAPA, NOGALES, VERACRUZ</t>
  </si>
  <si>
    <t>ORIZABA-XALAPA-HUATUSCO, VERACRUZ</t>
  </si>
  <si>
    <t>HUATUSCO-XALAPA-NOAGALES, VERACRUZ</t>
  </si>
  <si>
    <t>XALAPA- NOGALES, VERACRUZ</t>
  </si>
  <si>
    <t>NOGALES-OAXACA-NOGALES, VERACRUZ</t>
  </si>
  <si>
    <t>XALAPA-NOGALES, VERACRUZ</t>
  </si>
  <si>
    <t>HUATUSCO-CORDOBA, VERACRUZ</t>
  </si>
  <si>
    <t>NOGALES-XALAPA-NOGALES, VERACRUZ</t>
  </si>
  <si>
    <t>PLUMA HIDALGO, OAXACA</t>
  </si>
  <si>
    <t>3750-0001</t>
  </si>
  <si>
    <t>VIÁTICOS NACIONALES A SERVIDORES PÚBLICOS</t>
  </si>
  <si>
    <t>2610-0002</t>
  </si>
  <si>
    <t>COMBUSTIBLES, LUBRICANTES Y ADITIVOS PARA SERVICIOS Y OPERACIÓN DE PROGRAMAS PÚBLICOS</t>
  </si>
  <si>
    <t>3720-0001</t>
  </si>
  <si>
    <t>PASAJES NACIONALES A SERVIDORES PÚBLICOS</t>
  </si>
  <si>
    <t>3790-0001</t>
  </si>
  <si>
    <t>TRASLADOS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</si>
</sst>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14" fontId="0" fillId="0" borderId="0" xfId="0" applyNumberFormat="1"/>
    <xf numFmtId="0" fontId="0" fillId="0" borderId="0" xfId="2" applyFont="1" applyFill="1"/>
    <xf numFmtId="0" fontId="1" fillId="0" borderId="0" xfId="0" applyFont="1" applyFill="1"/>
    <xf numFmtId="0" fontId="1" fillId="0" borderId="0" xfId="0" applyFont="1" applyFill="1" applyBorder="1"/>
    <xf numFmtId="49" fontId="5" fillId="0" borderId="0" xfId="2" applyNumberFormat="1" applyFont="1" applyFill="1" applyBorder="1"/>
    <xf numFmtId="0" fontId="0" fillId="0" borderId="0" xfId="0" applyFill="1" applyBorder="1"/>
    <xf numFmtId="49" fontId="5" fillId="0" borderId="0" xfId="2" applyNumberFormat="1" applyFont="1" applyFill="1"/>
    <xf numFmtId="0" fontId="1" fillId="0" borderId="0" xfId="2" applyFont="1" applyFill="1" applyBorder="1"/>
    <xf numFmtId="0" fontId="0" fillId="0" borderId="0" xfId="0" applyFont="1" applyFill="1"/>
    <xf numFmtId="0" fontId="6" fillId="0" borderId="0" xfId="0" applyFont="1" applyFill="1"/>
    <xf numFmtId="44" fontId="5" fillId="0" borderId="0" xfId="1" applyFont="1" applyFill="1"/>
    <xf numFmtId="44" fontId="7" fillId="0" borderId="0" xfId="1" applyFont="1" applyFill="1"/>
    <xf numFmtId="0" fontId="7" fillId="0" borderId="0" xfId="0" applyFont="1" applyFill="1"/>
    <xf numFmtId="0" fontId="5" fillId="0" borderId="0" xfId="0" applyFont="1" applyFill="1"/>
    <xf numFmtId="0" fontId="8" fillId="0" borderId="0" xfId="0" applyFont="1" applyFill="1" applyAlignment="1">
      <alignment horizontal="center"/>
    </xf>
    <xf numFmtId="0" fontId="0" fillId="0" borderId="0" xfId="0" applyProtection="1"/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ill="1" applyProtection="1"/>
    <xf numFmtId="0" fontId="0" fillId="0" borderId="0" xfId="0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3 2" xfId="2"/>
  </cellStyles>
  <dxfs count="20"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tabSelected="1" topLeftCell="AE51" zoomScale="80" zoomScaleNormal="80" workbookViewId="0">
      <selection activeCell="AG70" sqref="AG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2021</v>
      </c>
      <c r="B8" s="5">
        <v>44197</v>
      </c>
      <c r="C8" s="5">
        <v>44286</v>
      </c>
      <c r="D8" t="s">
        <v>91</v>
      </c>
      <c r="F8" s="7" t="s">
        <v>114</v>
      </c>
      <c r="G8" s="7" t="s">
        <v>114</v>
      </c>
      <c r="H8" s="7" t="s">
        <v>135</v>
      </c>
      <c r="I8" s="4" t="s">
        <v>141</v>
      </c>
      <c r="J8" s="4" t="s">
        <v>142</v>
      </c>
      <c r="K8" s="4" t="s">
        <v>143</v>
      </c>
      <c r="L8" t="s">
        <v>101</v>
      </c>
      <c r="M8" s="16" t="s">
        <v>184</v>
      </c>
      <c r="N8" t="s">
        <v>103</v>
      </c>
      <c r="O8" s="4">
        <v>3</v>
      </c>
      <c r="P8" s="4">
        <v>1250</v>
      </c>
      <c r="Q8" s="4" t="s">
        <v>243</v>
      </c>
      <c r="R8" s="4" t="s">
        <v>244</v>
      </c>
      <c r="S8" s="15" t="s">
        <v>245</v>
      </c>
      <c r="T8" s="4" t="s">
        <v>243</v>
      </c>
      <c r="U8" s="4" t="s">
        <v>244</v>
      </c>
      <c r="V8" s="4" t="s">
        <v>252</v>
      </c>
      <c r="W8" s="16" t="s">
        <v>184</v>
      </c>
      <c r="X8" s="5">
        <v>44148</v>
      </c>
      <c r="Y8" s="5">
        <v>44148</v>
      </c>
      <c r="Z8" s="4">
        <v>1</v>
      </c>
      <c r="AA8" s="4">
        <v>1250</v>
      </c>
      <c r="AB8" s="4">
        <v>0</v>
      </c>
      <c r="AC8" s="5">
        <v>44155</v>
      </c>
      <c r="AG8" s="4" t="s">
        <v>138</v>
      </c>
      <c r="AH8" s="5">
        <v>44299</v>
      </c>
      <c r="AI8" s="5">
        <v>44270</v>
      </c>
    </row>
    <row r="9" spans="1:36" x14ac:dyDescent="0.25">
      <c r="A9" s="4">
        <v>2021</v>
      </c>
      <c r="B9" s="5">
        <v>44197</v>
      </c>
      <c r="C9" s="5">
        <v>44286</v>
      </c>
      <c r="D9" s="3" t="s">
        <v>91</v>
      </c>
      <c r="F9" s="7" t="s">
        <v>114</v>
      </c>
      <c r="G9" s="7" t="s">
        <v>114</v>
      </c>
      <c r="H9" s="7" t="s">
        <v>135</v>
      </c>
      <c r="I9" s="4" t="s">
        <v>141</v>
      </c>
      <c r="J9" s="4" t="s">
        <v>142</v>
      </c>
      <c r="K9" s="4" t="s">
        <v>143</v>
      </c>
      <c r="L9" s="3" t="s">
        <v>101</v>
      </c>
      <c r="M9" s="17" t="s">
        <v>185</v>
      </c>
      <c r="N9" s="3" t="s">
        <v>103</v>
      </c>
      <c r="O9" s="4">
        <v>2</v>
      </c>
      <c r="P9" s="4">
        <v>3875</v>
      </c>
      <c r="Q9" s="4" t="s">
        <v>243</v>
      </c>
      <c r="R9" s="4" t="s">
        <v>244</v>
      </c>
      <c r="S9" s="4" t="s">
        <v>246</v>
      </c>
      <c r="T9" s="4" t="s">
        <v>243</v>
      </c>
      <c r="U9" s="4" t="s">
        <v>247</v>
      </c>
      <c r="V9" s="4" t="s">
        <v>253</v>
      </c>
      <c r="W9" s="17" t="s">
        <v>185</v>
      </c>
      <c r="X9" s="5">
        <v>44155</v>
      </c>
      <c r="Y9" s="5">
        <v>44156</v>
      </c>
      <c r="Z9" s="4">
        <v>2</v>
      </c>
      <c r="AA9" s="4">
        <v>3875</v>
      </c>
      <c r="AB9" s="4">
        <v>0</v>
      </c>
      <c r="AC9" s="5">
        <v>44166</v>
      </c>
      <c r="AG9" s="4" t="s">
        <v>138</v>
      </c>
      <c r="AH9" s="5">
        <v>44299</v>
      </c>
      <c r="AI9" s="5">
        <v>44270</v>
      </c>
    </row>
    <row r="10" spans="1:36" x14ac:dyDescent="0.25">
      <c r="A10" s="4">
        <v>2021</v>
      </c>
      <c r="B10" s="5">
        <v>44197</v>
      </c>
      <c r="C10" s="5">
        <v>44286</v>
      </c>
      <c r="D10" s="3" t="s">
        <v>91</v>
      </c>
      <c r="F10" s="7" t="s">
        <v>114</v>
      </c>
      <c r="G10" s="7" t="s">
        <v>114</v>
      </c>
      <c r="H10" s="7" t="s">
        <v>135</v>
      </c>
      <c r="I10" s="4" t="s">
        <v>141</v>
      </c>
      <c r="J10" s="4" t="s">
        <v>142</v>
      </c>
      <c r="K10" s="4" t="s">
        <v>143</v>
      </c>
      <c r="L10" s="3" t="s">
        <v>101</v>
      </c>
      <c r="M10" s="16" t="s">
        <v>186</v>
      </c>
      <c r="N10" s="3" t="s">
        <v>103</v>
      </c>
      <c r="O10" s="4">
        <v>1</v>
      </c>
      <c r="P10" s="4">
        <v>500</v>
      </c>
      <c r="Q10" s="4" t="s">
        <v>243</v>
      </c>
      <c r="R10" s="4" t="s">
        <v>244</v>
      </c>
      <c r="S10" s="4" t="s">
        <v>246</v>
      </c>
      <c r="T10" s="4" t="s">
        <v>243</v>
      </c>
      <c r="U10" s="4" t="s">
        <v>244</v>
      </c>
      <c r="V10" s="4" t="s">
        <v>254</v>
      </c>
      <c r="W10" s="16" t="s">
        <v>186</v>
      </c>
      <c r="X10" s="5">
        <v>44159</v>
      </c>
      <c r="Y10" s="5">
        <v>44159</v>
      </c>
      <c r="Z10" s="4">
        <v>3</v>
      </c>
      <c r="AA10" s="4">
        <v>500</v>
      </c>
      <c r="AB10" s="4">
        <v>0</v>
      </c>
      <c r="AC10" s="5">
        <v>44166</v>
      </c>
      <c r="AG10" s="4" t="s">
        <v>138</v>
      </c>
      <c r="AH10" s="5">
        <v>44299</v>
      </c>
      <c r="AI10" s="5">
        <v>44270</v>
      </c>
    </row>
    <row r="11" spans="1:36" x14ac:dyDescent="0.25">
      <c r="A11" s="4">
        <v>2021</v>
      </c>
      <c r="B11" s="5">
        <v>44197</v>
      </c>
      <c r="C11" s="5">
        <v>44286</v>
      </c>
      <c r="D11" s="3" t="s">
        <v>91</v>
      </c>
      <c r="F11" s="7" t="s">
        <v>114</v>
      </c>
      <c r="G11" s="7" t="s">
        <v>114</v>
      </c>
      <c r="H11" s="7" t="s">
        <v>135</v>
      </c>
      <c r="I11" s="4" t="s">
        <v>141</v>
      </c>
      <c r="J11" s="4" t="s">
        <v>142</v>
      </c>
      <c r="K11" s="4" t="s">
        <v>143</v>
      </c>
      <c r="L11" s="3" t="s">
        <v>101</v>
      </c>
      <c r="M11" s="18" t="s">
        <v>187</v>
      </c>
      <c r="N11" s="3" t="s">
        <v>103</v>
      </c>
      <c r="O11" s="4">
        <v>2</v>
      </c>
      <c r="P11" s="4">
        <v>900</v>
      </c>
      <c r="Q11" s="4" t="s">
        <v>243</v>
      </c>
      <c r="R11" s="4" t="s">
        <v>244</v>
      </c>
      <c r="S11" s="4" t="s">
        <v>246</v>
      </c>
      <c r="T11" s="4" t="s">
        <v>243</v>
      </c>
      <c r="U11" s="4" t="s">
        <v>244</v>
      </c>
      <c r="V11" s="4" t="s">
        <v>254</v>
      </c>
      <c r="W11" s="18" t="s">
        <v>187</v>
      </c>
      <c r="X11" s="5">
        <v>44162</v>
      </c>
      <c r="Y11" s="5">
        <v>44162</v>
      </c>
      <c r="Z11" s="4">
        <v>4</v>
      </c>
      <c r="AA11" s="4">
        <v>900</v>
      </c>
      <c r="AB11" s="4">
        <v>0</v>
      </c>
      <c r="AC11" s="5">
        <v>44166</v>
      </c>
      <c r="AG11" s="4" t="s">
        <v>138</v>
      </c>
      <c r="AH11" s="5">
        <v>44299</v>
      </c>
      <c r="AI11" s="5">
        <v>44270</v>
      </c>
    </row>
    <row r="12" spans="1:36" x14ac:dyDescent="0.25">
      <c r="A12" s="4">
        <v>2021</v>
      </c>
      <c r="B12" s="5">
        <v>44197</v>
      </c>
      <c r="C12" s="5">
        <v>44286</v>
      </c>
      <c r="D12" s="3" t="s">
        <v>91</v>
      </c>
      <c r="F12" s="7" t="s">
        <v>114</v>
      </c>
      <c r="G12" s="7" t="s">
        <v>114</v>
      </c>
      <c r="H12" s="7" t="s">
        <v>135</v>
      </c>
      <c r="I12" s="4" t="s">
        <v>141</v>
      </c>
      <c r="J12" s="4" t="s">
        <v>142</v>
      </c>
      <c r="K12" s="4" t="s">
        <v>143</v>
      </c>
      <c r="L12" s="3" t="s">
        <v>101</v>
      </c>
      <c r="M12" s="17" t="s">
        <v>188</v>
      </c>
      <c r="N12" s="3" t="s">
        <v>103</v>
      </c>
      <c r="O12" s="4">
        <v>2</v>
      </c>
      <c r="P12" s="4">
        <v>600</v>
      </c>
      <c r="Q12" s="4" t="s">
        <v>243</v>
      </c>
      <c r="R12" s="4" t="s">
        <v>244</v>
      </c>
      <c r="S12" s="4" t="s">
        <v>246</v>
      </c>
      <c r="T12" s="4" t="s">
        <v>243</v>
      </c>
      <c r="U12" s="4" t="s">
        <v>244</v>
      </c>
      <c r="V12" s="4" t="s">
        <v>255</v>
      </c>
      <c r="W12" s="17" t="s">
        <v>188</v>
      </c>
      <c r="X12" s="5">
        <v>44165</v>
      </c>
      <c r="Y12" s="5">
        <v>44165</v>
      </c>
      <c r="Z12" s="4">
        <v>5</v>
      </c>
      <c r="AA12" s="4">
        <v>600</v>
      </c>
      <c r="AB12" s="4">
        <v>0</v>
      </c>
      <c r="AC12" s="5">
        <v>44180</v>
      </c>
      <c r="AG12" s="4" t="s">
        <v>138</v>
      </c>
      <c r="AH12" s="5">
        <v>44299</v>
      </c>
      <c r="AI12" s="5">
        <v>44270</v>
      </c>
    </row>
    <row r="13" spans="1:36" x14ac:dyDescent="0.25">
      <c r="A13" s="4">
        <v>2021</v>
      </c>
      <c r="B13" s="5">
        <v>44197</v>
      </c>
      <c r="C13" s="5">
        <v>44286</v>
      </c>
      <c r="D13" s="3" t="s">
        <v>91</v>
      </c>
      <c r="F13" s="7" t="s">
        <v>114</v>
      </c>
      <c r="G13" s="7" t="s">
        <v>114</v>
      </c>
      <c r="H13" s="7" t="s">
        <v>135</v>
      </c>
      <c r="I13" s="4" t="s">
        <v>141</v>
      </c>
      <c r="J13" s="4" t="s">
        <v>142</v>
      </c>
      <c r="K13" s="4" t="s">
        <v>143</v>
      </c>
      <c r="L13" s="3" t="s">
        <v>101</v>
      </c>
      <c r="M13" s="17" t="s">
        <v>189</v>
      </c>
      <c r="N13" s="3" t="s">
        <v>103</v>
      </c>
      <c r="O13" s="4">
        <v>2</v>
      </c>
      <c r="P13" s="4">
        <v>1038.3200000000002</v>
      </c>
      <c r="Q13" s="4" t="s">
        <v>243</v>
      </c>
      <c r="R13" s="4" t="s">
        <v>244</v>
      </c>
      <c r="S13" s="4" t="s">
        <v>246</v>
      </c>
      <c r="T13" s="4" t="s">
        <v>243</v>
      </c>
      <c r="U13" s="4" t="s">
        <v>244</v>
      </c>
      <c r="V13" s="4" t="s">
        <v>254</v>
      </c>
      <c r="W13" s="17" t="s">
        <v>189</v>
      </c>
      <c r="X13" s="5">
        <v>44168</v>
      </c>
      <c r="Y13" s="5">
        <v>44168</v>
      </c>
      <c r="Z13" s="4">
        <v>6</v>
      </c>
      <c r="AA13" s="4">
        <v>1038.3200000000002</v>
      </c>
      <c r="AB13" s="4">
        <v>0</v>
      </c>
      <c r="AC13" s="5">
        <v>44180</v>
      </c>
      <c r="AG13" s="4" t="s">
        <v>138</v>
      </c>
      <c r="AH13" s="5">
        <v>44299</v>
      </c>
      <c r="AI13" s="5">
        <v>44270</v>
      </c>
    </row>
    <row r="14" spans="1:36" x14ac:dyDescent="0.25">
      <c r="A14" s="4">
        <v>2021</v>
      </c>
      <c r="B14" s="5">
        <v>44197</v>
      </c>
      <c r="C14" s="5">
        <v>44286</v>
      </c>
      <c r="D14" s="3" t="s">
        <v>91</v>
      </c>
      <c r="F14" s="7" t="s">
        <v>114</v>
      </c>
      <c r="G14" s="7" t="s">
        <v>114</v>
      </c>
      <c r="H14" s="7" t="s">
        <v>135</v>
      </c>
      <c r="I14" s="4" t="s">
        <v>141</v>
      </c>
      <c r="J14" s="4" t="s">
        <v>142</v>
      </c>
      <c r="K14" s="4" t="s">
        <v>143</v>
      </c>
      <c r="L14" s="3" t="s">
        <v>101</v>
      </c>
      <c r="M14" s="17" t="s">
        <v>190</v>
      </c>
      <c r="N14" s="3" t="s">
        <v>103</v>
      </c>
      <c r="O14" s="4">
        <v>2</v>
      </c>
      <c r="P14" s="4">
        <v>1235.8</v>
      </c>
      <c r="Q14" s="4" t="s">
        <v>243</v>
      </c>
      <c r="R14" s="4" t="s">
        <v>244</v>
      </c>
      <c r="S14" s="4" t="s">
        <v>246</v>
      </c>
      <c r="T14" s="4" t="s">
        <v>243</v>
      </c>
      <c r="U14" s="4" t="s">
        <v>244</v>
      </c>
      <c r="V14" s="4" t="s">
        <v>256</v>
      </c>
      <c r="W14" s="17" t="s">
        <v>190</v>
      </c>
      <c r="X14" s="5">
        <v>44169</v>
      </c>
      <c r="Y14" s="5">
        <v>44170</v>
      </c>
      <c r="Z14" s="4">
        <v>7</v>
      </c>
      <c r="AA14" s="4">
        <v>1235.8</v>
      </c>
      <c r="AB14" s="4">
        <v>0</v>
      </c>
      <c r="AC14" s="5">
        <v>44180</v>
      </c>
      <c r="AG14" s="4" t="s">
        <v>138</v>
      </c>
      <c r="AH14" s="5">
        <v>44299</v>
      </c>
      <c r="AI14" s="5">
        <v>44270</v>
      </c>
    </row>
    <row r="15" spans="1:36" x14ac:dyDescent="0.25">
      <c r="A15" s="4">
        <v>2021</v>
      </c>
      <c r="B15" s="5">
        <v>44197</v>
      </c>
      <c r="C15" s="5">
        <v>44286</v>
      </c>
      <c r="D15" s="3" t="s">
        <v>91</v>
      </c>
      <c r="F15" s="7" t="s">
        <v>114</v>
      </c>
      <c r="G15" s="7" t="s">
        <v>114</v>
      </c>
      <c r="H15" s="7" t="s">
        <v>135</v>
      </c>
      <c r="I15" s="4" t="s">
        <v>141</v>
      </c>
      <c r="J15" s="4" t="s">
        <v>142</v>
      </c>
      <c r="K15" s="4" t="s">
        <v>143</v>
      </c>
      <c r="L15" s="3" t="s">
        <v>101</v>
      </c>
      <c r="M15" s="17" t="s">
        <v>191</v>
      </c>
      <c r="N15" s="3" t="s">
        <v>103</v>
      </c>
      <c r="O15" s="4">
        <v>2</v>
      </c>
      <c r="P15" s="4">
        <v>1100</v>
      </c>
      <c r="Q15" s="4" t="s">
        <v>243</v>
      </c>
      <c r="R15" s="4" t="s">
        <v>244</v>
      </c>
      <c r="S15" s="4" t="s">
        <v>246</v>
      </c>
      <c r="T15" s="4" t="s">
        <v>243</v>
      </c>
      <c r="U15" s="4" t="s">
        <v>244</v>
      </c>
      <c r="V15" s="4" t="s">
        <v>254</v>
      </c>
      <c r="W15" s="17" t="s">
        <v>191</v>
      </c>
      <c r="X15" s="5">
        <v>44172</v>
      </c>
      <c r="Y15" s="5">
        <v>44172</v>
      </c>
      <c r="Z15" s="4">
        <v>8</v>
      </c>
      <c r="AA15" s="4">
        <v>1100</v>
      </c>
      <c r="AB15" s="4">
        <v>0</v>
      </c>
      <c r="AC15" s="5">
        <v>44180</v>
      </c>
      <c r="AG15" s="4" t="s">
        <v>138</v>
      </c>
      <c r="AH15" s="5">
        <v>44299</v>
      </c>
      <c r="AI15" s="5">
        <v>44270</v>
      </c>
    </row>
    <row r="16" spans="1:36" x14ac:dyDescent="0.25">
      <c r="A16" s="4">
        <v>2021</v>
      </c>
      <c r="B16" s="5">
        <v>44197</v>
      </c>
      <c r="C16" s="5">
        <v>44286</v>
      </c>
      <c r="D16" s="3" t="s">
        <v>91</v>
      </c>
      <c r="F16" s="7" t="s">
        <v>114</v>
      </c>
      <c r="G16" s="7" t="s">
        <v>114</v>
      </c>
      <c r="H16" s="7" t="s">
        <v>135</v>
      </c>
      <c r="I16" s="4" t="s">
        <v>141</v>
      </c>
      <c r="J16" s="4" t="s">
        <v>142</v>
      </c>
      <c r="K16" s="4" t="s">
        <v>143</v>
      </c>
      <c r="L16" s="3" t="s">
        <v>101</v>
      </c>
      <c r="M16" s="17" t="s">
        <v>192</v>
      </c>
      <c r="N16" s="3" t="s">
        <v>103</v>
      </c>
      <c r="O16" s="4">
        <v>1</v>
      </c>
      <c r="P16" s="4">
        <v>3906.75</v>
      </c>
      <c r="Q16" s="4" t="s">
        <v>243</v>
      </c>
      <c r="R16" s="4" t="s">
        <v>244</v>
      </c>
      <c r="S16" s="4" t="s">
        <v>246</v>
      </c>
      <c r="T16" s="4" t="s">
        <v>243</v>
      </c>
      <c r="U16" s="4" t="s">
        <v>244</v>
      </c>
      <c r="V16" s="4" t="s">
        <v>257</v>
      </c>
      <c r="W16" s="17" t="s">
        <v>192</v>
      </c>
      <c r="X16" s="5">
        <v>44174</v>
      </c>
      <c r="Y16" s="5">
        <v>44177</v>
      </c>
      <c r="Z16" s="4">
        <v>9</v>
      </c>
      <c r="AA16" s="4">
        <v>3906.75</v>
      </c>
      <c r="AB16" s="4">
        <v>0</v>
      </c>
      <c r="AC16" s="5">
        <v>44180</v>
      </c>
      <c r="AG16" s="4" t="s">
        <v>138</v>
      </c>
      <c r="AH16" s="5">
        <v>44299</v>
      </c>
      <c r="AI16" s="5">
        <v>44270</v>
      </c>
    </row>
    <row r="17" spans="1:35" x14ac:dyDescent="0.25">
      <c r="A17" s="4">
        <v>2021</v>
      </c>
      <c r="B17" s="5">
        <v>44197</v>
      </c>
      <c r="C17" s="5">
        <v>44286</v>
      </c>
      <c r="D17" s="3" t="s">
        <v>91</v>
      </c>
      <c r="F17" s="7" t="s">
        <v>115</v>
      </c>
      <c r="G17" s="7" t="s">
        <v>129</v>
      </c>
      <c r="H17" s="7" t="s">
        <v>136</v>
      </c>
      <c r="I17" s="4" t="s">
        <v>144</v>
      </c>
      <c r="J17" s="4" t="s">
        <v>145</v>
      </c>
      <c r="K17" s="4" t="s">
        <v>146</v>
      </c>
      <c r="L17" s="3" t="s">
        <v>101</v>
      </c>
      <c r="M17" s="17" t="s">
        <v>193</v>
      </c>
      <c r="N17" s="3" t="s">
        <v>103</v>
      </c>
      <c r="O17" s="4">
        <v>1</v>
      </c>
      <c r="P17" s="4">
        <v>7378.41</v>
      </c>
      <c r="Q17" s="4" t="s">
        <v>243</v>
      </c>
      <c r="R17" s="4" t="s">
        <v>244</v>
      </c>
      <c r="S17" s="4" t="s">
        <v>246</v>
      </c>
      <c r="T17" s="4" t="s">
        <v>243</v>
      </c>
      <c r="U17" s="4" t="s">
        <v>244</v>
      </c>
      <c r="V17" s="4" t="s">
        <v>258</v>
      </c>
      <c r="W17" s="17" t="s">
        <v>193</v>
      </c>
      <c r="X17" s="5">
        <v>44166</v>
      </c>
      <c r="Y17" s="5">
        <v>44185</v>
      </c>
      <c r="Z17" s="4">
        <v>10</v>
      </c>
      <c r="AA17" s="4">
        <v>7378.41</v>
      </c>
      <c r="AB17" s="4">
        <v>0</v>
      </c>
      <c r="AC17" s="5">
        <v>44186</v>
      </c>
      <c r="AG17" s="4" t="s">
        <v>138</v>
      </c>
      <c r="AH17" s="5">
        <v>44299</v>
      </c>
      <c r="AI17" s="5">
        <v>44270</v>
      </c>
    </row>
    <row r="18" spans="1:35" x14ac:dyDescent="0.25">
      <c r="A18" s="4">
        <v>2021</v>
      </c>
      <c r="B18" s="5">
        <v>44197</v>
      </c>
      <c r="C18" s="5">
        <v>44286</v>
      </c>
      <c r="D18" s="3" t="s">
        <v>91</v>
      </c>
      <c r="F18" s="4" t="s">
        <v>116</v>
      </c>
      <c r="G18" s="4" t="s">
        <v>116</v>
      </c>
      <c r="H18" s="4" t="s">
        <v>136</v>
      </c>
      <c r="I18" s="4" t="s">
        <v>147</v>
      </c>
      <c r="J18" s="4" t="s">
        <v>148</v>
      </c>
      <c r="K18" s="4" t="s">
        <v>149</v>
      </c>
      <c r="L18" s="3" t="s">
        <v>101</v>
      </c>
      <c r="M18" s="17" t="s">
        <v>194</v>
      </c>
      <c r="N18" s="3" t="s">
        <v>103</v>
      </c>
      <c r="O18" s="4">
        <v>1</v>
      </c>
      <c r="P18" s="4">
        <v>2600</v>
      </c>
      <c r="Q18" s="4" t="s">
        <v>243</v>
      </c>
      <c r="R18" s="4" t="s">
        <v>244</v>
      </c>
      <c r="S18" s="4" t="s">
        <v>246</v>
      </c>
      <c r="T18" s="4" t="s">
        <v>243</v>
      </c>
      <c r="U18" s="4" t="s">
        <v>244</v>
      </c>
      <c r="V18" s="4" t="s">
        <v>259</v>
      </c>
      <c r="W18" s="17" t="s">
        <v>194</v>
      </c>
      <c r="X18" s="5">
        <v>44180</v>
      </c>
      <c r="Y18" s="5">
        <v>44180</v>
      </c>
      <c r="Z18" s="4">
        <v>11</v>
      </c>
      <c r="AA18" s="4">
        <v>2600</v>
      </c>
      <c r="AB18" s="4">
        <v>0</v>
      </c>
      <c r="AC18" s="5">
        <v>44193</v>
      </c>
      <c r="AG18" s="4" t="s">
        <v>138</v>
      </c>
      <c r="AH18" s="5">
        <v>44299</v>
      </c>
      <c r="AI18" s="5">
        <v>44270</v>
      </c>
    </row>
    <row r="19" spans="1:35" x14ac:dyDescent="0.25">
      <c r="A19" s="4">
        <v>2021</v>
      </c>
      <c r="B19" s="5">
        <v>44197</v>
      </c>
      <c r="C19" s="5">
        <v>44286</v>
      </c>
      <c r="D19" s="3" t="s">
        <v>91</v>
      </c>
      <c r="F19" s="7" t="s">
        <v>117</v>
      </c>
      <c r="G19" s="7" t="s">
        <v>130</v>
      </c>
      <c r="H19" s="7" t="s">
        <v>135</v>
      </c>
      <c r="I19" s="4" t="s">
        <v>150</v>
      </c>
      <c r="J19" s="4" t="s">
        <v>151</v>
      </c>
      <c r="K19" s="4" t="s">
        <v>152</v>
      </c>
      <c r="L19" s="3" t="s">
        <v>101</v>
      </c>
      <c r="M19" s="17" t="s">
        <v>195</v>
      </c>
      <c r="N19" s="3" t="s">
        <v>103</v>
      </c>
      <c r="O19" s="4">
        <v>1</v>
      </c>
      <c r="P19" s="4">
        <v>670</v>
      </c>
      <c r="Q19" s="4" t="s">
        <v>243</v>
      </c>
      <c r="R19" s="4" t="s">
        <v>244</v>
      </c>
      <c r="S19" s="4" t="s">
        <v>246</v>
      </c>
      <c r="T19" s="4" t="s">
        <v>243</v>
      </c>
      <c r="U19" s="4" t="s">
        <v>244</v>
      </c>
      <c r="V19" s="4" t="s">
        <v>260</v>
      </c>
      <c r="W19" s="17" t="s">
        <v>195</v>
      </c>
      <c r="X19" s="5">
        <v>44181</v>
      </c>
      <c r="Y19" s="5">
        <v>44181</v>
      </c>
      <c r="Z19" s="4">
        <v>12</v>
      </c>
      <c r="AA19" s="4">
        <v>670</v>
      </c>
      <c r="AB19" s="4">
        <v>0</v>
      </c>
      <c r="AC19" s="5">
        <v>44193</v>
      </c>
      <c r="AG19" s="4" t="s">
        <v>138</v>
      </c>
      <c r="AH19" s="5">
        <v>44299</v>
      </c>
      <c r="AI19" s="5">
        <v>44270</v>
      </c>
    </row>
    <row r="20" spans="1:35" x14ac:dyDescent="0.25">
      <c r="A20" s="4">
        <v>2021</v>
      </c>
      <c r="B20" s="5">
        <v>44197</v>
      </c>
      <c r="C20" s="5">
        <v>44286</v>
      </c>
      <c r="D20" s="3" t="s">
        <v>91</v>
      </c>
      <c r="F20" s="8" t="s">
        <v>118</v>
      </c>
      <c r="G20" s="7" t="s">
        <v>131</v>
      </c>
      <c r="H20" s="7" t="s">
        <v>137</v>
      </c>
      <c r="I20" s="4" t="s">
        <v>153</v>
      </c>
      <c r="J20" s="4" t="s">
        <v>154</v>
      </c>
      <c r="K20" s="4" t="s">
        <v>155</v>
      </c>
      <c r="L20" s="3" t="s">
        <v>101</v>
      </c>
      <c r="M20" s="17" t="s">
        <v>196</v>
      </c>
      <c r="N20" s="3" t="s">
        <v>103</v>
      </c>
      <c r="O20" s="4">
        <v>1</v>
      </c>
      <c r="P20" s="4">
        <v>500</v>
      </c>
      <c r="Q20" s="4" t="s">
        <v>243</v>
      </c>
      <c r="R20" s="4" t="s">
        <v>244</v>
      </c>
      <c r="S20" s="4" t="s">
        <v>246</v>
      </c>
      <c r="T20" s="4" t="s">
        <v>243</v>
      </c>
      <c r="U20" s="4" t="s">
        <v>244</v>
      </c>
      <c r="V20" s="4" t="s">
        <v>261</v>
      </c>
      <c r="W20" s="17" t="s">
        <v>196</v>
      </c>
      <c r="X20" s="5">
        <v>44181</v>
      </c>
      <c r="Y20" s="5">
        <v>44181</v>
      </c>
      <c r="Z20" s="4">
        <v>13</v>
      </c>
      <c r="AA20" s="4">
        <v>500</v>
      </c>
      <c r="AB20" s="4">
        <v>0</v>
      </c>
      <c r="AC20" s="5">
        <v>44193</v>
      </c>
      <c r="AG20" s="4" t="s">
        <v>138</v>
      </c>
      <c r="AH20" s="5">
        <v>44299</v>
      </c>
      <c r="AI20" s="5">
        <v>44270</v>
      </c>
    </row>
    <row r="21" spans="1:35" x14ac:dyDescent="0.25">
      <c r="A21" s="4">
        <v>2021</v>
      </c>
      <c r="B21" s="5">
        <v>44197</v>
      </c>
      <c r="C21" s="5">
        <v>44286</v>
      </c>
      <c r="D21" s="3" t="s">
        <v>91</v>
      </c>
      <c r="F21" s="4" t="s">
        <v>119</v>
      </c>
      <c r="G21" s="12" t="s">
        <v>132</v>
      </c>
      <c r="H21" s="4" t="s">
        <v>135</v>
      </c>
      <c r="I21" s="4" t="s">
        <v>156</v>
      </c>
      <c r="J21" s="4" t="s">
        <v>157</v>
      </c>
      <c r="K21" s="4" t="s">
        <v>158</v>
      </c>
      <c r="L21" s="3" t="s">
        <v>101</v>
      </c>
      <c r="M21" s="17" t="s">
        <v>197</v>
      </c>
      <c r="N21" s="3" t="s">
        <v>103</v>
      </c>
      <c r="O21" s="4">
        <v>1</v>
      </c>
      <c r="P21" s="4">
        <v>436</v>
      </c>
      <c r="Q21" s="4" t="s">
        <v>243</v>
      </c>
      <c r="R21" s="4" t="s">
        <v>244</v>
      </c>
      <c r="S21" s="4" t="s">
        <v>246</v>
      </c>
      <c r="T21" s="4" t="s">
        <v>243</v>
      </c>
      <c r="U21" s="4" t="s">
        <v>244</v>
      </c>
      <c r="V21" s="4" t="s">
        <v>262</v>
      </c>
      <c r="W21" s="17" t="s">
        <v>197</v>
      </c>
      <c r="X21" s="5">
        <v>44181</v>
      </c>
      <c r="Y21" s="5">
        <v>44181</v>
      </c>
      <c r="Z21" s="4">
        <v>14</v>
      </c>
      <c r="AA21" s="4">
        <v>436</v>
      </c>
      <c r="AB21" s="4">
        <v>0</v>
      </c>
      <c r="AC21" s="5">
        <v>44193</v>
      </c>
      <c r="AG21" s="4" t="s">
        <v>138</v>
      </c>
      <c r="AH21" s="5">
        <v>44299</v>
      </c>
      <c r="AI21" s="5">
        <v>44270</v>
      </c>
    </row>
    <row r="22" spans="1:35" x14ac:dyDescent="0.25">
      <c r="A22" s="4">
        <v>2021</v>
      </c>
      <c r="B22" s="5">
        <v>44197</v>
      </c>
      <c r="C22" s="5">
        <v>44286</v>
      </c>
      <c r="D22" s="3" t="s">
        <v>91</v>
      </c>
      <c r="F22" s="7" t="s">
        <v>120</v>
      </c>
      <c r="G22" s="7" t="s">
        <v>120</v>
      </c>
      <c r="H22" s="7" t="s">
        <v>137</v>
      </c>
      <c r="I22" s="4" t="s">
        <v>159</v>
      </c>
      <c r="J22" s="4" t="s">
        <v>160</v>
      </c>
      <c r="K22" s="4" t="s">
        <v>161</v>
      </c>
      <c r="L22" s="3" t="s">
        <v>101</v>
      </c>
      <c r="M22" s="4" t="s">
        <v>198</v>
      </c>
      <c r="N22" s="3" t="s">
        <v>103</v>
      </c>
      <c r="O22" s="4">
        <v>1</v>
      </c>
      <c r="P22" s="4">
        <v>800</v>
      </c>
      <c r="Q22" s="4" t="s">
        <v>243</v>
      </c>
      <c r="R22" s="4" t="s">
        <v>244</v>
      </c>
      <c r="S22" s="4" t="s">
        <v>246</v>
      </c>
      <c r="T22" s="4" t="s">
        <v>243</v>
      </c>
      <c r="U22" s="4" t="s">
        <v>244</v>
      </c>
      <c r="V22" s="4" t="s">
        <v>254</v>
      </c>
      <c r="W22" s="4" t="s">
        <v>198</v>
      </c>
      <c r="X22" s="5">
        <v>44193</v>
      </c>
      <c r="Y22" s="5">
        <v>44193</v>
      </c>
      <c r="Z22" s="4">
        <v>15</v>
      </c>
      <c r="AA22" s="4">
        <v>800</v>
      </c>
      <c r="AB22" s="4">
        <v>0</v>
      </c>
      <c r="AC22" s="5">
        <v>44207</v>
      </c>
      <c r="AG22" s="4" t="s">
        <v>138</v>
      </c>
      <c r="AH22" s="5">
        <v>44299</v>
      </c>
      <c r="AI22" s="5">
        <v>44270</v>
      </c>
    </row>
    <row r="23" spans="1:35" x14ac:dyDescent="0.25">
      <c r="A23" s="4">
        <v>2021</v>
      </c>
      <c r="B23" s="5">
        <v>44197</v>
      </c>
      <c r="C23" s="5">
        <v>44286</v>
      </c>
      <c r="D23" s="3" t="s">
        <v>91</v>
      </c>
      <c r="F23" s="7" t="s">
        <v>120</v>
      </c>
      <c r="G23" s="7" t="s">
        <v>120</v>
      </c>
      <c r="H23" s="7" t="s">
        <v>137</v>
      </c>
      <c r="I23" s="4" t="s">
        <v>159</v>
      </c>
      <c r="J23" s="4" t="s">
        <v>160</v>
      </c>
      <c r="K23" s="4" t="s">
        <v>161</v>
      </c>
      <c r="L23" s="3" t="s">
        <v>101</v>
      </c>
      <c r="M23" s="4" t="s">
        <v>199</v>
      </c>
      <c r="N23" s="3" t="s">
        <v>103</v>
      </c>
      <c r="O23" s="4">
        <v>1</v>
      </c>
      <c r="P23" s="4">
        <v>1500</v>
      </c>
      <c r="Q23" s="4" t="s">
        <v>243</v>
      </c>
      <c r="R23" s="4" t="s">
        <v>244</v>
      </c>
      <c r="S23" s="4" t="s">
        <v>246</v>
      </c>
      <c r="T23" s="4" t="s">
        <v>243</v>
      </c>
      <c r="U23" s="4" t="s">
        <v>244</v>
      </c>
      <c r="V23" s="4" t="s">
        <v>254</v>
      </c>
      <c r="W23" s="4" t="s">
        <v>199</v>
      </c>
      <c r="X23" s="5">
        <v>44200</v>
      </c>
      <c r="Y23" s="5">
        <v>44200</v>
      </c>
      <c r="Z23" s="4">
        <v>16</v>
      </c>
      <c r="AA23" s="4">
        <v>1500</v>
      </c>
      <c r="AB23" s="4">
        <v>0</v>
      </c>
      <c r="AC23" s="5">
        <v>44207</v>
      </c>
      <c r="AG23" s="4" t="s">
        <v>138</v>
      </c>
      <c r="AH23" s="5">
        <v>44299</v>
      </c>
      <c r="AI23" s="5">
        <v>44270</v>
      </c>
    </row>
    <row r="24" spans="1:35" x14ac:dyDescent="0.25">
      <c r="A24" s="4">
        <v>2021</v>
      </c>
      <c r="B24" s="5">
        <v>44197</v>
      </c>
      <c r="C24" s="5">
        <v>44286</v>
      </c>
      <c r="D24" s="3" t="s">
        <v>91</v>
      </c>
      <c r="F24" s="4" t="s">
        <v>116</v>
      </c>
      <c r="G24" s="4" t="s">
        <v>116</v>
      </c>
      <c r="H24" s="4" t="s">
        <v>136</v>
      </c>
      <c r="I24" s="4" t="s">
        <v>147</v>
      </c>
      <c r="J24" s="4" t="s">
        <v>148</v>
      </c>
      <c r="K24" s="4" t="s">
        <v>149</v>
      </c>
      <c r="L24" s="3" t="s">
        <v>101</v>
      </c>
      <c r="M24" s="4" t="s">
        <v>200</v>
      </c>
      <c r="N24" s="3" t="s">
        <v>103</v>
      </c>
      <c r="O24" s="4">
        <v>1</v>
      </c>
      <c r="P24" s="4">
        <v>1290</v>
      </c>
      <c r="Q24" s="4" t="s">
        <v>243</v>
      </c>
      <c r="R24" s="4" t="s">
        <v>244</v>
      </c>
      <c r="S24" s="4" t="s">
        <v>245</v>
      </c>
      <c r="T24" s="4" t="s">
        <v>243</v>
      </c>
      <c r="U24" s="4" t="s">
        <v>244</v>
      </c>
      <c r="V24" s="4" t="s">
        <v>263</v>
      </c>
      <c r="W24" s="4" t="s">
        <v>200</v>
      </c>
      <c r="X24" s="5">
        <v>44193</v>
      </c>
      <c r="Y24" s="5">
        <v>44193</v>
      </c>
      <c r="Z24" s="4">
        <v>17</v>
      </c>
      <c r="AA24" s="4">
        <v>1290</v>
      </c>
      <c r="AB24" s="4">
        <v>0</v>
      </c>
      <c r="AC24" s="5">
        <v>44207</v>
      </c>
      <c r="AG24" s="4" t="s">
        <v>138</v>
      </c>
      <c r="AH24" s="5">
        <v>44299</v>
      </c>
      <c r="AI24" s="5">
        <v>44270</v>
      </c>
    </row>
    <row r="25" spans="1:35" x14ac:dyDescent="0.25">
      <c r="A25" s="4">
        <v>2021</v>
      </c>
      <c r="B25" s="5">
        <v>44197</v>
      </c>
      <c r="C25" s="5">
        <v>44286</v>
      </c>
      <c r="D25" s="3" t="s">
        <v>91</v>
      </c>
      <c r="F25" s="4" t="s">
        <v>116</v>
      </c>
      <c r="G25" s="4" t="s">
        <v>116</v>
      </c>
      <c r="H25" s="4" t="s">
        <v>136</v>
      </c>
      <c r="I25" s="4" t="s">
        <v>147</v>
      </c>
      <c r="J25" s="4" t="s">
        <v>148</v>
      </c>
      <c r="K25" s="4" t="s">
        <v>149</v>
      </c>
      <c r="L25" s="3" t="s">
        <v>101</v>
      </c>
      <c r="M25" s="4" t="s">
        <v>201</v>
      </c>
      <c r="N25" s="3" t="s">
        <v>103</v>
      </c>
      <c r="O25" s="4">
        <v>1</v>
      </c>
      <c r="P25" s="4">
        <v>2055</v>
      </c>
      <c r="Q25" s="4" t="s">
        <v>243</v>
      </c>
      <c r="R25" s="4" t="s">
        <v>244</v>
      </c>
      <c r="S25" s="4" t="s">
        <v>245</v>
      </c>
      <c r="T25" s="4" t="s">
        <v>243</v>
      </c>
      <c r="U25" s="4" t="s">
        <v>244</v>
      </c>
      <c r="V25" s="4" t="s">
        <v>263</v>
      </c>
      <c r="W25" s="4" t="s">
        <v>201</v>
      </c>
      <c r="X25" s="5">
        <v>44200</v>
      </c>
      <c r="Y25" s="5">
        <v>44200</v>
      </c>
      <c r="Z25" s="4">
        <v>18</v>
      </c>
      <c r="AA25" s="4">
        <v>2055</v>
      </c>
      <c r="AB25" s="4">
        <v>0</v>
      </c>
      <c r="AC25" s="5">
        <v>44207</v>
      </c>
      <c r="AG25" s="4" t="s">
        <v>138</v>
      </c>
      <c r="AH25" s="5">
        <v>44299</v>
      </c>
      <c r="AI25" s="5">
        <v>44270</v>
      </c>
    </row>
    <row r="26" spans="1:35" x14ac:dyDescent="0.25">
      <c r="A26" s="4">
        <v>2021</v>
      </c>
      <c r="B26" s="5">
        <v>44197</v>
      </c>
      <c r="C26" s="5">
        <v>44286</v>
      </c>
      <c r="D26" s="3" t="s">
        <v>91</v>
      </c>
      <c r="F26" s="4" t="s">
        <v>116</v>
      </c>
      <c r="G26" s="4" t="s">
        <v>116</v>
      </c>
      <c r="H26" s="4" t="s">
        <v>136</v>
      </c>
      <c r="I26" s="4" t="s">
        <v>147</v>
      </c>
      <c r="J26" s="4" t="s">
        <v>148</v>
      </c>
      <c r="K26" s="4" t="s">
        <v>149</v>
      </c>
      <c r="L26" s="3" t="s">
        <v>101</v>
      </c>
      <c r="M26" s="4" t="s">
        <v>202</v>
      </c>
      <c r="N26" s="3" t="s">
        <v>103</v>
      </c>
      <c r="O26" s="4">
        <v>1</v>
      </c>
      <c r="P26" s="4">
        <v>4167</v>
      </c>
      <c r="Q26" s="4" t="s">
        <v>243</v>
      </c>
      <c r="R26" s="4" t="s">
        <v>244</v>
      </c>
      <c r="S26" s="4" t="s">
        <v>245</v>
      </c>
      <c r="T26" s="4" t="s">
        <v>243</v>
      </c>
      <c r="U26" s="4" t="s">
        <v>244</v>
      </c>
      <c r="V26" s="4" t="s">
        <v>263</v>
      </c>
      <c r="W26" s="4" t="s">
        <v>202</v>
      </c>
      <c r="X26" s="5">
        <v>44201</v>
      </c>
      <c r="Y26" s="5">
        <v>44203</v>
      </c>
      <c r="Z26" s="4">
        <v>19</v>
      </c>
      <c r="AA26" s="4">
        <v>4167</v>
      </c>
      <c r="AB26" s="4">
        <v>0</v>
      </c>
      <c r="AC26" s="5">
        <v>44207</v>
      </c>
      <c r="AG26" s="4" t="s">
        <v>138</v>
      </c>
      <c r="AH26" s="5">
        <v>44299</v>
      </c>
      <c r="AI26" s="5">
        <v>44270</v>
      </c>
    </row>
    <row r="27" spans="1:35" x14ac:dyDescent="0.25">
      <c r="A27" s="4">
        <v>2021</v>
      </c>
      <c r="B27" s="5">
        <v>44197</v>
      </c>
      <c r="C27" s="5">
        <v>44286</v>
      </c>
      <c r="D27" s="3" t="s">
        <v>91</v>
      </c>
      <c r="F27" s="7" t="s">
        <v>120</v>
      </c>
      <c r="G27" s="7" t="s">
        <v>120</v>
      </c>
      <c r="H27" s="7" t="s">
        <v>137</v>
      </c>
      <c r="I27" s="4" t="s">
        <v>159</v>
      </c>
      <c r="J27" s="4" t="s">
        <v>160</v>
      </c>
      <c r="K27" s="4" t="s">
        <v>161</v>
      </c>
      <c r="L27" s="3" t="s">
        <v>101</v>
      </c>
      <c r="M27" s="4" t="s">
        <v>203</v>
      </c>
      <c r="N27" s="3" t="s">
        <v>103</v>
      </c>
      <c r="O27" s="4">
        <v>1</v>
      </c>
      <c r="P27" s="4">
        <v>1600</v>
      </c>
      <c r="Q27" s="4" t="s">
        <v>243</v>
      </c>
      <c r="R27" s="4" t="s">
        <v>244</v>
      </c>
      <c r="S27" s="4" t="s">
        <v>246</v>
      </c>
      <c r="T27" s="4" t="s">
        <v>243</v>
      </c>
      <c r="U27" s="4" t="s">
        <v>244</v>
      </c>
      <c r="V27" s="4" t="s">
        <v>254</v>
      </c>
      <c r="W27" s="4" t="s">
        <v>203</v>
      </c>
      <c r="X27" s="5">
        <v>44204</v>
      </c>
      <c r="Y27" s="5">
        <v>44204</v>
      </c>
      <c r="Z27" s="4">
        <v>20</v>
      </c>
      <c r="AA27" s="4">
        <v>1600</v>
      </c>
      <c r="AB27" s="4">
        <v>0</v>
      </c>
      <c r="AC27" s="5">
        <v>44209</v>
      </c>
      <c r="AG27" s="4" t="s">
        <v>138</v>
      </c>
      <c r="AH27" s="5">
        <v>44299</v>
      </c>
      <c r="AI27" s="5">
        <v>44270</v>
      </c>
    </row>
    <row r="28" spans="1:35" x14ac:dyDescent="0.25">
      <c r="A28" s="4">
        <v>2021</v>
      </c>
      <c r="B28" s="5">
        <v>44197</v>
      </c>
      <c r="C28" s="5">
        <v>44286</v>
      </c>
      <c r="D28" s="3" t="s">
        <v>91</v>
      </c>
      <c r="F28" s="7" t="s">
        <v>120</v>
      </c>
      <c r="G28" s="7" t="s">
        <v>120</v>
      </c>
      <c r="H28" s="7" t="s">
        <v>137</v>
      </c>
      <c r="I28" s="4" t="s">
        <v>159</v>
      </c>
      <c r="J28" s="4" t="s">
        <v>160</v>
      </c>
      <c r="K28" s="4" t="s">
        <v>161</v>
      </c>
      <c r="L28" s="3" t="s">
        <v>101</v>
      </c>
      <c r="M28" s="4" t="s">
        <v>204</v>
      </c>
      <c r="N28" s="3" t="s">
        <v>103</v>
      </c>
      <c r="O28" s="4">
        <v>1</v>
      </c>
      <c r="P28" s="4">
        <v>895</v>
      </c>
      <c r="Q28" s="4" t="s">
        <v>243</v>
      </c>
      <c r="R28" s="4" t="s">
        <v>244</v>
      </c>
      <c r="S28" s="4" t="s">
        <v>246</v>
      </c>
      <c r="T28" s="4" t="s">
        <v>243</v>
      </c>
      <c r="U28" s="4" t="s">
        <v>244</v>
      </c>
      <c r="V28" s="4" t="s">
        <v>254</v>
      </c>
      <c r="W28" s="4" t="s">
        <v>204</v>
      </c>
      <c r="X28" s="5">
        <v>44207</v>
      </c>
      <c r="Y28" s="5">
        <v>44207</v>
      </c>
      <c r="Z28" s="4">
        <v>21</v>
      </c>
      <c r="AA28" s="4">
        <v>895</v>
      </c>
      <c r="AB28" s="4">
        <v>0</v>
      </c>
      <c r="AC28" s="5">
        <v>44209</v>
      </c>
      <c r="AG28" s="4" t="s">
        <v>138</v>
      </c>
      <c r="AH28" s="5">
        <v>44299</v>
      </c>
      <c r="AI28" s="5">
        <v>44270</v>
      </c>
    </row>
    <row r="29" spans="1:35" x14ac:dyDescent="0.25">
      <c r="A29" s="4">
        <v>2021</v>
      </c>
      <c r="B29" s="5">
        <v>44197</v>
      </c>
      <c r="C29" s="5">
        <v>44286</v>
      </c>
      <c r="D29" s="3" t="s">
        <v>91</v>
      </c>
      <c r="F29" s="7" t="s">
        <v>120</v>
      </c>
      <c r="G29" s="7" t="s">
        <v>120</v>
      </c>
      <c r="H29" s="7" t="s">
        <v>137</v>
      </c>
      <c r="I29" s="4" t="s">
        <v>159</v>
      </c>
      <c r="J29" s="4" t="s">
        <v>160</v>
      </c>
      <c r="K29" s="4" t="s">
        <v>161</v>
      </c>
      <c r="L29" s="3" t="s">
        <v>101</v>
      </c>
      <c r="M29" s="4" t="s">
        <v>205</v>
      </c>
      <c r="N29" s="3" t="s">
        <v>103</v>
      </c>
      <c r="O29" s="4">
        <v>1</v>
      </c>
      <c r="P29" s="4">
        <v>1328</v>
      </c>
      <c r="Q29" s="4" t="s">
        <v>243</v>
      </c>
      <c r="R29" s="4" t="s">
        <v>244</v>
      </c>
      <c r="S29" s="4" t="s">
        <v>246</v>
      </c>
      <c r="T29" s="4" t="s">
        <v>243</v>
      </c>
      <c r="U29" s="4" t="s">
        <v>244</v>
      </c>
      <c r="V29" s="4" t="s">
        <v>264</v>
      </c>
      <c r="W29" s="4" t="s">
        <v>205</v>
      </c>
      <c r="X29" s="5">
        <v>44208</v>
      </c>
      <c r="Y29" s="5">
        <v>44208</v>
      </c>
      <c r="Z29" s="4">
        <v>22</v>
      </c>
      <c r="AA29" s="4">
        <v>1328</v>
      </c>
      <c r="AB29" s="4">
        <v>0</v>
      </c>
      <c r="AC29" s="5">
        <v>44209</v>
      </c>
      <c r="AG29" s="4" t="s">
        <v>138</v>
      </c>
      <c r="AH29" s="5">
        <v>44299</v>
      </c>
      <c r="AI29" s="5">
        <v>44270</v>
      </c>
    </row>
    <row r="30" spans="1:35" x14ac:dyDescent="0.25">
      <c r="A30" s="4">
        <v>2021</v>
      </c>
      <c r="B30" s="5">
        <v>44197</v>
      </c>
      <c r="C30" s="5">
        <v>44286</v>
      </c>
      <c r="D30" s="3" t="s">
        <v>91</v>
      </c>
      <c r="F30" s="7" t="s">
        <v>120</v>
      </c>
      <c r="G30" s="7" t="s">
        <v>120</v>
      </c>
      <c r="H30" s="7" t="s">
        <v>137</v>
      </c>
      <c r="I30" s="4" t="s">
        <v>159</v>
      </c>
      <c r="J30" s="4" t="s">
        <v>160</v>
      </c>
      <c r="K30" s="4" t="s">
        <v>161</v>
      </c>
      <c r="L30" s="3" t="s">
        <v>101</v>
      </c>
      <c r="M30" s="4" t="s">
        <v>206</v>
      </c>
      <c r="N30" s="3" t="s">
        <v>103</v>
      </c>
      <c r="O30" s="4">
        <v>1</v>
      </c>
      <c r="P30" s="4">
        <v>1296</v>
      </c>
      <c r="Q30" s="4" t="s">
        <v>243</v>
      </c>
      <c r="R30" s="4" t="s">
        <v>244</v>
      </c>
      <c r="S30" s="4" t="s">
        <v>246</v>
      </c>
      <c r="T30" s="4" t="s">
        <v>243</v>
      </c>
      <c r="U30" s="4" t="s">
        <v>244</v>
      </c>
      <c r="V30" s="4" t="s">
        <v>254</v>
      </c>
      <c r="W30" s="4" t="s">
        <v>206</v>
      </c>
      <c r="X30" s="5">
        <v>44210</v>
      </c>
      <c r="Y30" s="5">
        <v>44210</v>
      </c>
      <c r="Z30" s="4">
        <v>23</v>
      </c>
      <c r="AA30" s="4">
        <v>1296</v>
      </c>
      <c r="AB30" s="4">
        <v>0</v>
      </c>
      <c r="AC30" s="5">
        <v>44217</v>
      </c>
      <c r="AG30" s="4" t="s">
        <v>138</v>
      </c>
      <c r="AH30" s="5">
        <v>44299</v>
      </c>
      <c r="AI30" s="5">
        <v>44270</v>
      </c>
    </row>
    <row r="31" spans="1:35" x14ac:dyDescent="0.25">
      <c r="A31" s="4">
        <v>2021</v>
      </c>
      <c r="B31" s="5">
        <v>44197</v>
      </c>
      <c r="C31" s="5">
        <v>44286</v>
      </c>
      <c r="D31" s="3" t="s">
        <v>91</v>
      </c>
      <c r="F31" s="7" t="s">
        <v>120</v>
      </c>
      <c r="G31" s="7" t="s">
        <v>120</v>
      </c>
      <c r="H31" s="7" t="s">
        <v>137</v>
      </c>
      <c r="I31" s="4" t="s">
        <v>159</v>
      </c>
      <c r="J31" s="4" t="s">
        <v>160</v>
      </c>
      <c r="K31" s="4" t="s">
        <v>161</v>
      </c>
      <c r="L31" s="3" t="s">
        <v>101</v>
      </c>
      <c r="M31" s="4" t="s">
        <v>206</v>
      </c>
      <c r="N31" s="3" t="s">
        <v>103</v>
      </c>
      <c r="O31" s="4">
        <v>1</v>
      </c>
      <c r="P31" s="4">
        <v>1000</v>
      </c>
      <c r="Q31" s="4" t="s">
        <v>243</v>
      </c>
      <c r="R31" s="4" t="s">
        <v>244</v>
      </c>
      <c r="S31" s="4" t="s">
        <v>246</v>
      </c>
      <c r="T31" s="4" t="s">
        <v>243</v>
      </c>
      <c r="U31" s="4" t="s">
        <v>244</v>
      </c>
      <c r="V31" s="4" t="s">
        <v>254</v>
      </c>
      <c r="W31" s="4" t="s">
        <v>206</v>
      </c>
      <c r="X31" s="5">
        <v>44216</v>
      </c>
      <c r="Y31" s="5">
        <v>44216</v>
      </c>
      <c r="Z31" s="4">
        <v>24</v>
      </c>
      <c r="AA31" s="4">
        <v>1000</v>
      </c>
      <c r="AB31" s="4">
        <v>0</v>
      </c>
      <c r="AC31" s="5">
        <v>44217</v>
      </c>
      <c r="AG31" s="4" t="s">
        <v>138</v>
      </c>
      <c r="AH31" s="5">
        <v>44299</v>
      </c>
      <c r="AI31" s="5">
        <v>44270</v>
      </c>
    </row>
    <row r="32" spans="1:35" x14ac:dyDescent="0.25">
      <c r="A32" s="4">
        <v>2021</v>
      </c>
      <c r="B32" s="5">
        <v>44197</v>
      </c>
      <c r="C32" s="5">
        <v>44286</v>
      </c>
      <c r="D32" s="3" t="s">
        <v>91</v>
      </c>
      <c r="F32" s="4" t="s">
        <v>116</v>
      </c>
      <c r="G32" s="4" t="s">
        <v>116</v>
      </c>
      <c r="H32" s="4" t="s">
        <v>136</v>
      </c>
      <c r="I32" s="4" t="s">
        <v>147</v>
      </c>
      <c r="J32" s="4" t="s">
        <v>148</v>
      </c>
      <c r="K32" s="4" t="s">
        <v>149</v>
      </c>
      <c r="L32" s="3" t="s">
        <v>101</v>
      </c>
      <c r="M32" s="4" t="s">
        <v>207</v>
      </c>
      <c r="N32" s="3" t="s">
        <v>103</v>
      </c>
      <c r="O32" s="4">
        <v>1</v>
      </c>
      <c r="P32" s="4">
        <v>2757.6</v>
      </c>
      <c r="Q32" s="4" t="s">
        <v>243</v>
      </c>
      <c r="R32" s="4" t="s">
        <v>244</v>
      </c>
      <c r="S32" s="4" t="s">
        <v>245</v>
      </c>
      <c r="T32" s="4" t="s">
        <v>243</v>
      </c>
      <c r="U32" s="4" t="s">
        <v>244</v>
      </c>
      <c r="V32" s="4" t="s">
        <v>263</v>
      </c>
      <c r="W32" s="4" t="s">
        <v>207</v>
      </c>
      <c r="X32" s="5">
        <v>44215</v>
      </c>
      <c r="Y32" s="5">
        <v>44217</v>
      </c>
      <c r="Z32" s="4">
        <v>25</v>
      </c>
      <c r="AA32" s="4">
        <v>2757.6</v>
      </c>
      <c r="AB32" s="4">
        <v>0</v>
      </c>
      <c r="AC32" s="5">
        <v>44221</v>
      </c>
      <c r="AG32" s="4" t="s">
        <v>138</v>
      </c>
      <c r="AH32" s="5">
        <v>44299</v>
      </c>
      <c r="AI32" s="5">
        <v>44270</v>
      </c>
    </row>
    <row r="33" spans="1:35" x14ac:dyDescent="0.25">
      <c r="A33" s="4">
        <v>2021</v>
      </c>
      <c r="B33" s="5">
        <v>44197</v>
      </c>
      <c r="C33" s="5">
        <v>44286</v>
      </c>
      <c r="D33" s="3" t="s">
        <v>91</v>
      </c>
      <c r="F33" s="4" t="s">
        <v>116</v>
      </c>
      <c r="G33" s="4" t="s">
        <v>116</v>
      </c>
      <c r="H33" s="4" t="s">
        <v>136</v>
      </c>
      <c r="I33" s="4" t="s">
        <v>147</v>
      </c>
      <c r="J33" s="4" t="s">
        <v>148</v>
      </c>
      <c r="K33" s="4" t="s">
        <v>149</v>
      </c>
      <c r="L33" s="3" t="s">
        <v>101</v>
      </c>
      <c r="M33" s="4" t="s">
        <v>208</v>
      </c>
      <c r="N33" s="3" t="s">
        <v>103</v>
      </c>
      <c r="O33" s="4">
        <v>1</v>
      </c>
      <c r="P33" s="4">
        <v>2986</v>
      </c>
      <c r="Q33" s="4" t="s">
        <v>243</v>
      </c>
      <c r="R33" s="4" t="s">
        <v>244</v>
      </c>
      <c r="S33" s="4" t="s">
        <v>245</v>
      </c>
      <c r="T33" s="4" t="s">
        <v>243</v>
      </c>
      <c r="U33" s="4" t="s">
        <v>244</v>
      </c>
      <c r="V33" s="4" t="s">
        <v>263</v>
      </c>
      <c r="W33" s="4" t="s">
        <v>208</v>
      </c>
      <c r="X33" s="5">
        <v>44221</v>
      </c>
      <c r="Y33" s="5">
        <v>44222</v>
      </c>
      <c r="Z33" s="4">
        <v>26</v>
      </c>
      <c r="AA33" s="4">
        <v>2986</v>
      </c>
      <c r="AB33" s="4">
        <v>20</v>
      </c>
      <c r="AC33" s="5">
        <v>44221</v>
      </c>
      <c r="AG33" s="4" t="s">
        <v>138</v>
      </c>
      <c r="AH33" s="5">
        <v>44299</v>
      </c>
      <c r="AI33" s="5">
        <v>44270</v>
      </c>
    </row>
    <row r="34" spans="1:35" x14ac:dyDescent="0.25">
      <c r="A34" s="4">
        <v>2021</v>
      </c>
      <c r="B34" s="5">
        <v>44197</v>
      </c>
      <c r="C34" s="5">
        <v>44286</v>
      </c>
      <c r="D34" s="3" t="s">
        <v>91</v>
      </c>
      <c r="F34" s="7" t="s">
        <v>120</v>
      </c>
      <c r="G34" s="7" t="s">
        <v>120</v>
      </c>
      <c r="H34" s="7" t="s">
        <v>137</v>
      </c>
      <c r="I34" s="4" t="s">
        <v>159</v>
      </c>
      <c r="J34" s="4" t="s">
        <v>160</v>
      </c>
      <c r="K34" s="4" t="s">
        <v>161</v>
      </c>
      <c r="L34" s="3" t="s">
        <v>101</v>
      </c>
      <c r="M34" s="4" t="s">
        <v>209</v>
      </c>
      <c r="N34" s="3" t="s">
        <v>103</v>
      </c>
      <c r="O34" s="4">
        <v>1</v>
      </c>
      <c r="P34" s="4">
        <v>1000</v>
      </c>
      <c r="Q34" s="4" t="s">
        <v>243</v>
      </c>
      <c r="R34" s="4" t="s">
        <v>244</v>
      </c>
      <c r="S34" s="4" t="s">
        <v>246</v>
      </c>
      <c r="T34" s="4" t="s">
        <v>243</v>
      </c>
      <c r="U34" s="4" t="s">
        <v>244</v>
      </c>
      <c r="V34" s="4" t="s">
        <v>254</v>
      </c>
      <c r="W34" s="4" t="s">
        <v>209</v>
      </c>
      <c r="X34" s="5">
        <v>44222</v>
      </c>
      <c r="Y34" s="5">
        <v>44222</v>
      </c>
      <c r="Z34" s="4">
        <v>27</v>
      </c>
      <c r="AA34" s="4">
        <v>1000</v>
      </c>
      <c r="AB34" s="4">
        <v>0</v>
      </c>
      <c r="AC34" s="5">
        <v>43864</v>
      </c>
      <c r="AG34" s="4" t="s">
        <v>138</v>
      </c>
      <c r="AH34" s="5">
        <v>44299</v>
      </c>
      <c r="AI34" s="5">
        <v>44270</v>
      </c>
    </row>
    <row r="35" spans="1:35" x14ac:dyDescent="0.25">
      <c r="A35" s="4">
        <v>2021</v>
      </c>
      <c r="B35" s="5">
        <v>44197</v>
      </c>
      <c r="C35" s="5">
        <v>44286</v>
      </c>
      <c r="D35" s="3" t="s">
        <v>91</v>
      </c>
      <c r="F35" s="7" t="s">
        <v>121</v>
      </c>
      <c r="G35" s="7" t="s">
        <v>121</v>
      </c>
      <c r="H35" s="4" t="s">
        <v>137</v>
      </c>
      <c r="I35" s="4" t="s">
        <v>162</v>
      </c>
      <c r="J35" s="4" t="s">
        <v>163</v>
      </c>
      <c r="K35" s="4" t="s">
        <v>164</v>
      </c>
      <c r="L35" s="3" t="s">
        <v>101</v>
      </c>
      <c r="M35" s="4" t="s">
        <v>209</v>
      </c>
      <c r="N35" s="3" t="s">
        <v>103</v>
      </c>
      <c r="O35" s="4">
        <v>1</v>
      </c>
      <c r="P35" s="4">
        <v>115</v>
      </c>
      <c r="Q35" s="4" t="s">
        <v>243</v>
      </c>
      <c r="R35" s="4" t="s">
        <v>244</v>
      </c>
      <c r="S35" s="4" t="s">
        <v>246</v>
      </c>
      <c r="T35" s="4" t="s">
        <v>243</v>
      </c>
      <c r="U35" s="4" t="s">
        <v>244</v>
      </c>
      <c r="V35" s="4" t="s">
        <v>254</v>
      </c>
      <c r="W35" s="4" t="s">
        <v>209</v>
      </c>
      <c r="X35" s="5">
        <v>44222</v>
      </c>
      <c r="Y35" s="5">
        <v>44222</v>
      </c>
      <c r="Z35" s="4">
        <v>28</v>
      </c>
      <c r="AA35" s="4">
        <v>115</v>
      </c>
      <c r="AB35" s="4">
        <v>185</v>
      </c>
      <c r="AC35" s="5">
        <v>44221</v>
      </c>
      <c r="AG35" s="4" t="s">
        <v>138</v>
      </c>
      <c r="AH35" s="5">
        <v>44299</v>
      </c>
      <c r="AI35" s="5">
        <v>44270</v>
      </c>
    </row>
    <row r="36" spans="1:35" x14ac:dyDescent="0.25">
      <c r="A36" s="4">
        <v>2021</v>
      </c>
      <c r="B36" s="5">
        <v>44197</v>
      </c>
      <c r="C36" s="5">
        <v>44286</v>
      </c>
      <c r="D36" s="3" t="s">
        <v>91</v>
      </c>
      <c r="F36" s="8" t="s">
        <v>118</v>
      </c>
      <c r="G36" s="7" t="s">
        <v>131</v>
      </c>
      <c r="H36" s="7" t="s">
        <v>137</v>
      </c>
      <c r="I36" s="4" t="s">
        <v>153</v>
      </c>
      <c r="J36" s="4" t="s">
        <v>154</v>
      </c>
      <c r="K36" s="4" t="s">
        <v>155</v>
      </c>
      <c r="L36" s="3" t="s">
        <v>101</v>
      </c>
      <c r="M36" s="4" t="s">
        <v>210</v>
      </c>
      <c r="N36" s="3" t="s">
        <v>103</v>
      </c>
      <c r="O36" s="4">
        <v>1</v>
      </c>
      <c r="P36" s="4">
        <v>500</v>
      </c>
      <c r="Q36" s="4" t="s">
        <v>243</v>
      </c>
      <c r="R36" s="4" t="s">
        <v>244</v>
      </c>
      <c r="S36" s="4" t="s">
        <v>246</v>
      </c>
      <c r="T36" s="4" t="s">
        <v>243</v>
      </c>
      <c r="U36" s="4" t="s">
        <v>244</v>
      </c>
      <c r="V36" s="4" t="s">
        <v>261</v>
      </c>
      <c r="W36" s="4" t="s">
        <v>210</v>
      </c>
      <c r="X36" s="5">
        <v>44209</v>
      </c>
      <c r="Y36" s="5">
        <v>44209</v>
      </c>
      <c r="Z36" s="4">
        <v>29</v>
      </c>
      <c r="AA36" s="4">
        <v>500</v>
      </c>
      <c r="AB36" s="4">
        <v>0</v>
      </c>
      <c r="AC36" s="5">
        <v>44221</v>
      </c>
      <c r="AG36" s="4" t="s">
        <v>138</v>
      </c>
      <c r="AH36" s="5">
        <v>44299</v>
      </c>
      <c r="AI36" s="5">
        <v>44270</v>
      </c>
    </row>
    <row r="37" spans="1:35" x14ac:dyDescent="0.25">
      <c r="A37" s="4">
        <v>2021</v>
      </c>
      <c r="B37" s="5">
        <v>44197</v>
      </c>
      <c r="C37" s="5">
        <v>44286</v>
      </c>
      <c r="D37" s="3" t="s">
        <v>91</v>
      </c>
      <c r="F37" s="4" t="s">
        <v>116</v>
      </c>
      <c r="G37" s="4" t="s">
        <v>116</v>
      </c>
      <c r="H37" s="4" t="s">
        <v>136</v>
      </c>
      <c r="I37" s="4" t="s">
        <v>147</v>
      </c>
      <c r="J37" s="4" t="s">
        <v>148</v>
      </c>
      <c r="K37" s="4" t="s">
        <v>149</v>
      </c>
      <c r="L37" s="3" t="s">
        <v>101</v>
      </c>
      <c r="M37" s="4" t="s">
        <v>211</v>
      </c>
      <c r="N37" s="3" t="s">
        <v>103</v>
      </c>
      <c r="O37" s="4">
        <v>1</v>
      </c>
      <c r="P37" s="4">
        <v>1168</v>
      </c>
      <c r="Q37" s="4" t="s">
        <v>243</v>
      </c>
      <c r="R37" s="4" t="s">
        <v>244</v>
      </c>
      <c r="S37" s="4" t="s">
        <v>245</v>
      </c>
      <c r="T37" s="4" t="s">
        <v>243</v>
      </c>
      <c r="U37" s="4" t="s">
        <v>244</v>
      </c>
      <c r="V37" s="4" t="s">
        <v>263</v>
      </c>
      <c r="W37" s="4" t="s">
        <v>211</v>
      </c>
      <c r="X37" s="5">
        <v>44218</v>
      </c>
      <c r="Y37" s="5">
        <v>44218</v>
      </c>
      <c r="Z37" s="4">
        <v>30</v>
      </c>
      <c r="AA37" s="4">
        <v>1168</v>
      </c>
      <c r="AB37" s="4">
        <v>0</v>
      </c>
      <c r="AC37" s="5">
        <v>44224</v>
      </c>
      <c r="AG37" s="4" t="s">
        <v>138</v>
      </c>
      <c r="AH37" s="5">
        <v>44299</v>
      </c>
      <c r="AI37" s="5">
        <v>44270</v>
      </c>
    </row>
    <row r="38" spans="1:35" x14ac:dyDescent="0.25">
      <c r="A38" s="4">
        <v>2021</v>
      </c>
      <c r="B38" s="5">
        <v>44197</v>
      </c>
      <c r="C38" s="5">
        <v>44286</v>
      </c>
      <c r="D38" s="3" t="s">
        <v>91</v>
      </c>
      <c r="F38" s="4" t="s">
        <v>116</v>
      </c>
      <c r="G38" s="4" t="s">
        <v>116</v>
      </c>
      <c r="H38" s="4" t="s">
        <v>136</v>
      </c>
      <c r="I38" s="4" t="s">
        <v>147</v>
      </c>
      <c r="J38" s="4" t="s">
        <v>148</v>
      </c>
      <c r="K38" s="4" t="s">
        <v>149</v>
      </c>
      <c r="L38" s="3" t="s">
        <v>101</v>
      </c>
      <c r="M38" s="4" t="s">
        <v>212</v>
      </c>
      <c r="N38" s="3" t="s">
        <v>103</v>
      </c>
      <c r="O38" s="4">
        <v>1</v>
      </c>
      <c r="P38" s="4">
        <v>1273</v>
      </c>
      <c r="Q38" s="4" t="s">
        <v>243</v>
      </c>
      <c r="R38" s="4" t="s">
        <v>244</v>
      </c>
      <c r="S38" s="4" t="s">
        <v>248</v>
      </c>
      <c r="T38" s="4" t="s">
        <v>243</v>
      </c>
      <c r="U38" s="4" t="s">
        <v>244</v>
      </c>
      <c r="V38" s="4" t="s">
        <v>265</v>
      </c>
      <c r="W38" s="4" t="s">
        <v>212</v>
      </c>
      <c r="X38" s="5">
        <v>44223</v>
      </c>
      <c r="Y38" s="5">
        <v>44223</v>
      </c>
      <c r="Z38" s="4">
        <v>31</v>
      </c>
      <c r="AA38" s="4">
        <v>1273</v>
      </c>
      <c r="AB38" s="4">
        <v>0</v>
      </c>
      <c r="AC38" s="5">
        <v>44224</v>
      </c>
      <c r="AG38" s="4" t="s">
        <v>138</v>
      </c>
      <c r="AH38" s="5">
        <v>44299</v>
      </c>
      <c r="AI38" s="5">
        <v>44270</v>
      </c>
    </row>
    <row r="39" spans="1:35" x14ac:dyDescent="0.25">
      <c r="A39" s="4">
        <v>2021</v>
      </c>
      <c r="B39" s="5">
        <v>44197</v>
      </c>
      <c r="C39" s="5">
        <v>44286</v>
      </c>
      <c r="D39" s="3" t="s">
        <v>91</v>
      </c>
      <c r="F39" s="7" t="s">
        <v>122</v>
      </c>
      <c r="G39" s="7" t="s">
        <v>122</v>
      </c>
      <c r="H39" s="4" t="s">
        <v>136</v>
      </c>
      <c r="I39" s="4" t="s">
        <v>165</v>
      </c>
      <c r="J39" s="4" t="s">
        <v>151</v>
      </c>
      <c r="K39" s="4" t="s">
        <v>166</v>
      </c>
      <c r="L39" s="3" t="s">
        <v>101</v>
      </c>
      <c r="M39" s="4" t="s">
        <v>213</v>
      </c>
      <c r="N39" s="3" t="s">
        <v>103</v>
      </c>
      <c r="O39" s="4">
        <v>1</v>
      </c>
      <c r="P39" s="4">
        <v>772</v>
      </c>
      <c r="Q39" s="4" t="s">
        <v>243</v>
      </c>
      <c r="R39" s="4" t="s">
        <v>244</v>
      </c>
      <c r="S39" s="4" t="s">
        <v>246</v>
      </c>
      <c r="T39" s="4" t="s">
        <v>243</v>
      </c>
      <c r="U39" s="4" t="s">
        <v>244</v>
      </c>
      <c r="V39" s="4" t="s">
        <v>266</v>
      </c>
      <c r="W39" s="4" t="s">
        <v>213</v>
      </c>
      <c r="X39" s="5">
        <v>44169</v>
      </c>
      <c r="Y39" s="5">
        <v>44169</v>
      </c>
      <c r="Z39" s="4">
        <v>32</v>
      </c>
      <c r="AA39" s="4">
        <v>772</v>
      </c>
      <c r="AB39" s="4">
        <v>0</v>
      </c>
      <c r="AC39" s="5">
        <v>44180</v>
      </c>
      <c r="AG39" s="4" t="s">
        <v>138</v>
      </c>
      <c r="AH39" s="5">
        <v>44299</v>
      </c>
      <c r="AI39" s="5">
        <v>44270</v>
      </c>
    </row>
    <row r="40" spans="1:35" x14ac:dyDescent="0.25">
      <c r="A40" s="4">
        <v>2021</v>
      </c>
      <c r="B40" s="5">
        <v>44197</v>
      </c>
      <c r="C40" s="5">
        <v>44286</v>
      </c>
      <c r="D40" s="3" t="s">
        <v>91</v>
      </c>
      <c r="F40" s="7" t="s">
        <v>122</v>
      </c>
      <c r="G40" s="7" t="s">
        <v>122</v>
      </c>
      <c r="H40" s="4" t="s">
        <v>136</v>
      </c>
      <c r="I40" s="4" t="s">
        <v>165</v>
      </c>
      <c r="J40" s="4" t="s">
        <v>151</v>
      </c>
      <c r="K40" s="4" t="s">
        <v>166</v>
      </c>
      <c r="L40" s="3" t="s">
        <v>101</v>
      </c>
      <c r="M40" s="4" t="s">
        <v>214</v>
      </c>
      <c r="N40" s="3" t="s">
        <v>103</v>
      </c>
      <c r="O40" s="4">
        <v>1</v>
      </c>
      <c r="P40" s="4">
        <v>122</v>
      </c>
      <c r="Q40" s="4" t="s">
        <v>243</v>
      </c>
      <c r="R40" s="4" t="s">
        <v>244</v>
      </c>
      <c r="S40" s="4" t="s">
        <v>246</v>
      </c>
      <c r="T40" s="4" t="s">
        <v>243</v>
      </c>
      <c r="U40" s="4" t="s">
        <v>244</v>
      </c>
      <c r="V40" s="4" t="s">
        <v>267</v>
      </c>
      <c r="W40" s="4" t="s">
        <v>214</v>
      </c>
      <c r="X40" s="5">
        <v>44179</v>
      </c>
      <c r="Y40" s="5">
        <v>44179</v>
      </c>
      <c r="Z40" s="4">
        <v>33</v>
      </c>
      <c r="AA40" s="4">
        <v>122</v>
      </c>
      <c r="AB40" s="4">
        <v>0</v>
      </c>
      <c r="AC40" s="5">
        <v>44193</v>
      </c>
      <c r="AG40" s="4" t="s">
        <v>138</v>
      </c>
      <c r="AH40" s="5">
        <v>44299</v>
      </c>
      <c r="AI40" s="5">
        <v>44270</v>
      </c>
    </row>
    <row r="41" spans="1:35" x14ac:dyDescent="0.25">
      <c r="A41" s="4">
        <v>2021</v>
      </c>
      <c r="B41" s="5">
        <v>44197</v>
      </c>
      <c r="C41" s="5">
        <v>44286</v>
      </c>
      <c r="D41" s="3" t="s">
        <v>91</v>
      </c>
      <c r="F41" s="7" t="s">
        <v>122</v>
      </c>
      <c r="G41" s="7" t="s">
        <v>122</v>
      </c>
      <c r="H41" s="4" t="s">
        <v>136</v>
      </c>
      <c r="I41" s="4" t="s">
        <v>165</v>
      </c>
      <c r="J41" s="4" t="s">
        <v>151</v>
      </c>
      <c r="K41" s="4" t="s">
        <v>166</v>
      </c>
      <c r="L41" s="3" t="s">
        <v>101</v>
      </c>
      <c r="M41" s="19" t="s">
        <v>215</v>
      </c>
      <c r="N41" s="3" t="s">
        <v>103</v>
      </c>
      <c r="O41" s="4">
        <v>1</v>
      </c>
      <c r="P41" s="4">
        <v>235</v>
      </c>
      <c r="Q41" s="4" t="s">
        <v>243</v>
      </c>
      <c r="R41" s="4" t="s">
        <v>244</v>
      </c>
      <c r="S41" s="4" t="s">
        <v>246</v>
      </c>
      <c r="T41" s="4" t="s">
        <v>243</v>
      </c>
      <c r="U41" s="4" t="s">
        <v>244</v>
      </c>
      <c r="V41" s="15" t="s">
        <v>268</v>
      </c>
      <c r="W41" s="19" t="s">
        <v>215</v>
      </c>
      <c r="X41" s="5">
        <v>44210</v>
      </c>
      <c r="Y41" s="5">
        <v>44210</v>
      </c>
      <c r="Z41" s="4">
        <v>34</v>
      </c>
      <c r="AA41" s="4">
        <v>235</v>
      </c>
      <c r="AB41" s="4">
        <v>0</v>
      </c>
      <c r="AC41" s="5">
        <v>44221</v>
      </c>
      <c r="AG41" s="4" t="s">
        <v>138</v>
      </c>
      <c r="AH41" s="5">
        <v>44299</v>
      </c>
      <c r="AI41" s="5">
        <v>44270</v>
      </c>
    </row>
    <row r="42" spans="1:35" x14ac:dyDescent="0.25">
      <c r="A42" s="4">
        <v>2021</v>
      </c>
      <c r="B42" s="5">
        <v>44197</v>
      </c>
      <c r="C42" s="5">
        <v>44286</v>
      </c>
      <c r="D42" s="3" t="s">
        <v>91</v>
      </c>
      <c r="F42" s="9" t="s">
        <v>123</v>
      </c>
      <c r="G42" s="9" t="s">
        <v>123</v>
      </c>
      <c r="H42" s="9" t="s">
        <v>138</v>
      </c>
      <c r="I42" s="4" t="s">
        <v>167</v>
      </c>
      <c r="J42" s="11" t="s">
        <v>168</v>
      </c>
      <c r="K42" s="11" t="s">
        <v>169</v>
      </c>
      <c r="L42" s="3" t="s">
        <v>101</v>
      </c>
      <c r="M42" s="19" t="s">
        <v>216</v>
      </c>
      <c r="N42" s="3" t="s">
        <v>103</v>
      </c>
      <c r="O42" s="4">
        <v>1</v>
      </c>
      <c r="P42" s="4">
        <v>797</v>
      </c>
      <c r="Q42" s="4" t="s">
        <v>243</v>
      </c>
      <c r="R42" s="4" t="s">
        <v>244</v>
      </c>
      <c r="S42" s="4" t="s">
        <v>246</v>
      </c>
      <c r="T42" s="4" t="s">
        <v>243</v>
      </c>
      <c r="U42" s="4" t="s">
        <v>244</v>
      </c>
      <c r="V42" s="15" t="s">
        <v>254</v>
      </c>
      <c r="W42" s="19" t="s">
        <v>216</v>
      </c>
      <c r="X42" s="5">
        <v>44214</v>
      </c>
      <c r="Y42" s="5">
        <v>44214</v>
      </c>
      <c r="Z42" s="4">
        <v>35</v>
      </c>
      <c r="AA42" s="4">
        <v>797</v>
      </c>
      <c r="AB42" s="4">
        <v>0</v>
      </c>
      <c r="AC42" s="5">
        <v>44221</v>
      </c>
      <c r="AG42" s="4" t="s">
        <v>138</v>
      </c>
      <c r="AH42" s="5">
        <v>44299</v>
      </c>
      <c r="AI42" s="5">
        <v>44270</v>
      </c>
    </row>
    <row r="43" spans="1:35" x14ac:dyDescent="0.25">
      <c r="A43" s="4">
        <v>2021</v>
      </c>
      <c r="B43" s="5">
        <v>44197</v>
      </c>
      <c r="C43" s="5">
        <v>44286</v>
      </c>
      <c r="D43" s="3" t="s">
        <v>91</v>
      </c>
      <c r="F43" s="10" t="s">
        <v>124</v>
      </c>
      <c r="G43" s="10" t="s">
        <v>124</v>
      </c>
      <c r="H43" s="13" t="s">
        <v>139</v>
      </c>
      <c r="I43" s="4" t="s">
        <v>170</v>
      </c>
      <c r="J43" s="4" t="s">
        <v>171</v>
      </c>
      <c r="K43" s="4" t="s">
        <v>172</v>
      </c>
      <c r="L43" s="3" t="s">
        <v>101</v>
      </c>
      <c r="M43" s="19" t="s">
        <v>217</v>
      </c>
      <c r="N43" s="3" t="s">
        <v>103</v>
      </c>
      <c r="O43" s="4">
        <v>1</v>
      </c>
      <c r="P43" s="4">
        <v>229</v>
      </c>
      <c r="Q43" s="4" t="s">
        <v>243</v>
      </c>
      <c r="R43" s="4" t="s">
        <v>244</v>
      </c>
      <c r="S43" s="4" t="s">
        <v>246</v>
      </c>
      <c r="T43" s="4" t="s">
        <v>243</v>
      </c>
      <c r="U43" s="4" t="s">
        <v>244</v>
      </c>
      <c r="V43" s="14" t="s">
        <v>254</v>
      </c>
      <c r="W43" s="19" t="s">
        <v>217</v>
      </c>
      <c r="X43" s="5">
        <v>44214</v>
      </c>
      <c r="Y43" s="5">
        <v>44214</v>
      </c>
      <c r="Z43" s="4">
        <v>36</v>
      </c>
      <c r="AA43" s="4">
        <v>229</v>
      </c>
      <c r="AB43" s="4">
        <v>0</v>
      </c>
      <c r="AC43" s="5">
        <v>44221</v>
      </c>
      <c r="AG43" s="4" t="s">
        <v>138</v>
      </c>
      <c r="AH43" s="5">
        <v>44299</v>
      </c>
      <c r="AI43" s="5">
        <v>44270</v>
      </c>
    </row>
    <row r="44" spans="1:35" x14ac:dyDescent="0.25">
      <c r="A44" s="4">
        <v>2021</v>
      </c>
      <c r="B44" s="5">
        <v>44197</v>
      </c>
      <c r="C44" s="5">
        <v>44286</v>
      </c>
      <c r="D44" s="3" t="s">
        <v>91</v>
      </c>
      <c r="F44" s="10" t="s">
        <v>124</v>
      </c>
      <c r="G44" s="10" t="s">
        <v>124</v>
      </c>
      <c r="H44" s="13" t="s">
        <v>139</v>
      </c>
      <c r="I44" s="4" t="s">
        <v>170</v>
      </c>
      <c r="J44" s="4" t="s">
        <v>171</v>
      </c>
      <c r="K44" s="4" t="s">
        <v>172</v>
      </c>
      <c r="L44" s="3" t="s">
        <v>101</v>
      </c>
      <c r="M44" s="18" t="s">
        <v>218</v>
      </c>
      <c r="N44" s="3" t="s">
        <v>103</v>
      </c>
      <c r="O44" s="4">
        <v>1</v>
      </c>
      <c r="P44" s="4">
        <v>59</v>
      </c>
      <c r="Q44" s="4" t="s">
        <v>243</v>
      </c>
      <c r="R44" s="4" t="s">
        <v>244</v>
      </c>
      <c r="S44" s="4" t="s">
        <v>246</v>
      </c>
      <c r="T44" s="4" t="s">
        <v>243</v>
      </c>
      <c r="U44" s="4" t="s">
        <v>244</v>
      </c>
      <c r="V44" s="15" t="s">
        <v>261</v>
      </c>
      <c r="W44" s="18" t="s">
        <v>218</v>
      </c>
      <c r="X44" s="5">
        <v>44215</v>
      </c>
      <c r="Y44" s="5">
        <v>44215</v>
      </c>
      <c r="Z44" s="4">
        <v>37</v>
      </c>
      <c r="AA44" s="4">
        <v>59</v>
      </c>
      <c r="AB44" s="4">
        <v>0</v>
      </c>
      <c r="AC44" s="5">
        <v>44221</v>
      </c>
      <c r="AG44" s="4" t="s">
        <v>138</v>
      </c>
      <c r="AH44" s="5">
        <v>44299</v>
      </c>
      <c r="AI44" s="5">
        <v>44270</v>
      </c>
    </row>
    <row r="45" spans="1:35" x14ac:dyDescent="0.25">
      <c r="A45" s="4">
        <v>2021</v>
      </c>
      <c r="B45" s="5">
        <v>44197</v>
      </c>
      <c r="C45" s="5">
        <v>44286</v>
      </c>
      <c r="D45" s="3" t="s">
        <v>91</v>
      </c>
      <c r="F45" s="4" t="s">
        <v>116</v>
      </c>
      <c r="G45" s="4" t="s">
        <v>116</v>
      </c>
      <c r="H45" s="4" t="s">
        <v>136</v>
      </c>
      <c r="I45" s="4" t="s">
        <v>147</v>
      </c>
      <c r="J45" s="4" t="s">
        <v>148</v>
      </c>
      <c r="K45" s="4" t="s">
        <v>149</v>
      </c>
      <c r="L45" s="3" t="s">
        <v>101</v>
      </c>
      <c r="M45" s="19" t="s">
        <v>219</v>
      </c>
      <c r="N45" s="3" t="s">
        <v>103</v>
      </c>
      <c r="O45" s="4">
        <v>1</v>
      </c>
      <c r="P45" s="4">
        <v>2523.5</v>
      </c>
      <c r="Q45" s="4" t="s">
        <v>243</v>
      </c>
      <c r="R45" s="4" t="s">
        <v>244</v>
      </c>
      <c r="S45" s="4" t="s">
        <v>249</v>
      </c>
      <c r="T45" s="4" t="s">
        <v>243</v>
      </c>
      <c r="U45" s="4" t="s">
        <v>244</v>
      </c>
      <c r="V45" s="15" t="s">
        <v>269</v>
      </c>
      <c r="W45" s="19" t="s">
        <v>219</v>
      </c>
      <c r="X45" s="5">
        <v>44228</v>
      </c>
      <c r="Y45" s="5">
        <v>44229</v>
      </c>
      <c r="Z45" s="4">
        <v>38</v>
      </c>
      <c r="AA45" s="4">
        <v>2523.5</v>
      </c>
      <c r="AB45" s="4">
        <v>382.5</v>
      </c>
      <c r="AC45" s="5">
        <v>44231</v>
      </c>
      <c r="AG45" s="4" t="s">
        <v>138</v>
      </c>
      <c r="AH45" s="5">
        <v>44299</v>
      </c>
      <c r="AI45" s="5">
        <v>44270</v>
      </c>
    </row>
    <row r="46" spans="1:35" x14ac:dyDescent="0.25">
      <c r="A46" s="4">
        <v>2021</v>
      </c>
      <c r="B46" s="5">
        <v>44197</v>
      </c>
      <c r="C46" s="5">
        <v>44286</v>
      </c>
      <c r="D46" s="3" t="s">
        <v>91</v>
      </c>
      <c r="F46" s="8" t="s">
        <v>125</v>
      </c>
      <c r="G46" s="8" t="s">
        <v>133</v>
      </c>
      <c r="H46" s="8" t="s">
        <v>135</v>
      </c>
      <c r="I46" s="4" t="s">
        <v>173</v>
      </c>
      <c r="J46" s="4" t="s">
        <v>174</v>
      </c>
      <c r="K46" s="4" t="s">
        <v>175</v>
      </c>
      <c r="L46" s="3" t="s">
        <v>101</v>
      </c>
      <c r="M46" s="19" t="s">
        <v>220</v>
      </c>
      <c r="N46" s="3" t="s">
        <v>103</v>
      </c>
      <c r="O46" s="4">
        <v>1</v>
      </c>
      <c r="P46" s="4">
        <v>3832</v>
      </c>
      <c r="Q46" s="4" t="s">
        <v>243</v>
      </c>
      <c r="R46" s="4" t="s">
        <v>244</v>
      </c>
      <c r="S46" s="4" t="s">
        <v>246</v>
      </c>
      <c r="T46" s="4" t="s">
        <v>243</v>
      </c>
      <c r="U46" s="4" t="s">
        <v>244</v>
      </c>
      <c r="V46" s="15" t="s">
        <v>257</v>
      </c>
      <c r="W46" s="19" t="s">
        <v>220</v>
      </c>
      <c r="X46" s="5">
        <v>44231</v>
      </c>
      <c r="Y46" s="5">
        <v>44233</v>
      </c>
      <c r="Z46" s="4">
        <v>39</v>
      </c>
      <c r="AA46" s="4">
        <v>3832</v>
      </c>
      <c r="AB46" s="4">
        <v>468</v>
      </c>
      <c r="AC46" s="5">
        <v>44245</v>
      </c>
      <c r="AG46" s="4" t="s">
        <v>138</v>
      </c>
      <c r="AH46" s="5">
        <v>44299</v>
      </c>
      <c r="AI46" s="5">
        <v>44270</v>
      </c>
    </row>
    <row r="47" spans="1:35" x14ac:dyDescent="0.25">
      <c r="A47" s="4">
        <v>2021</v>
      </c>
      <c r="B47" s="5">
        <v>44197</v>
      </c>
      <c r="C47" s="5">
        <v>44286</v>
      </c>
      <c r="D47" s="3" t="s">
        <v>91</v>
      </c>
      <c r="F47" s="7" t="s">
        <v>115</v>
      </c>
      <c r="G47" s="7" t="s">
        <v>129</v>
      </c>
      <c r="H47" s="7" t="s">
        <v>136</v>
      </c>
      <c r="I47" s="4" t="s">
        <v>144</v>
      </c>
      <c r="J47" s="4" t="s">
        <v>145</v>
      </c>
      <c r="K47" s="4" t="s">
        <v>146</v>
      </c>
      <c r="L47" s="3" t="s">
        <v>101</v>
      </c>
      <c r="M47" s="18" t="s">
        <v>221</v>
      </c>
      <c r="N47" s="3" t="s">
        <v>103</v>
      </c>
      <c r="O47" s="4">
        <v>1</v>
      </c>
      <c r="P47" s="4">
        <v>2832.3</v>
      </c>
      <c r="Q47" s="4" t="s">
        <v>243</v>
      </c>
      <c r="R47" s="4" t="s">
        <v>244</v>
      </c>
      <c r="S47" s="4" t="s">
        <v>246</v>
      </c>
      <c r="T47" s="4" t="s">
        <v>243</v>
      </c>
      <c r="U47" s="4" t="s">
        <v>244</v>
      </c>
      <c r="V47" s="15" t="s">
        <v>270</v>
      </c>
      <c r="W47" s="18" t="s">
        <v>221</v>
      </c>
      <c r="X47" s="5">
        <v>44186</v>
      </c>
      <c r="Y47" s="5">
        <v>44559</v>
      </c>
      <c r="Z47" s="4">
        <v>40</v>
      </c>
      <c r="AA47" s="4">
        <v>2832.3</v>
      </c>
      <c r="AB47" s="4">
        <v>0</v>
      </c>
      <c r="AC47" s="5">
        <v>44230</v>
      </c>
      <c r="AG47" s="4" t="s">
        <v>138</v>
      </c>
      <c r="AH47" s="5">
        <v>44299</v>
      </c>
      <c r="AI47" s="5">
        <v>44270</v>
      </c>
    </row>
    <row r="48" spans="1:35" x14ac:dyDescent="0.25">
      <c r="A48" s="4">
        <v>2021</v>
      </c>
      <c r="B48" s="5">
        <v>44197</v>
      </c>
      <c r="C48" s="5">
        <v>44286</v>
      </c>
      <c r="D48" s="3" t="s">
        <v>91</v>
      </c>
      <c r="F48" s="7" t="s">
        <v>120</v>
      </c>
      <c r="G48" s="7" t="s">
        <v>120</v>
      </c>
      <c r="H48" s="7" t="s">
        <v>137</v>
      </c>
      <c r="I48" s="4" t="s">
        <v>159</v>
      </c>
      <c r="J48" s="4" t="s">
        <v>160</v>
      </c>
      <c r="K48" s="4" t="s">
        <v>161</v>
      </c>
      <c r="L48" s="3" t="s">
        <v>101</v>
      </c>
      <c r="M48" s="19" t="s">
        <v>222</v>
      </c>
      <c r="N48" s="3" t="s">
        <v>103</v>
      </c>
      <c r="O48" s="4">
        <v>1</v>
      </c>
      <c r="P48" s="4">
        <v>1630</v>
      </c>
      <c r="Q48" s="4" t="s">
        <v>243</v>
      </c>
      <c r="R48" s="4" t="s">
        <v>244</v>
      </c>
      <c r="S48" s="4" t="s">
        <v>246</v>
      </c>
      <c r="T48" s="4" t="s">
        <v>243</v>
      </c>
      <c r="U48" s="4" t="s">
        <v>244</v>
      </c>
      <c r="V48" s="15" t="s">
        <v>271</v>
      </c>
      <c r="W48" s="19" t="s">
        <v>222</v>
      </c>
      <c r="X48" s="5">
        <v>44235</v>
      </c>
      <c r="Y48" s="5">
        <v>44235</v>
      </c>
      <c r="Z48" s="4">
        <v>41</v>
      </c>
      <c r="AA48" s="4">
        <v>1630</v>
      </c>
      <c r="AB48" s="4">
        <v>0</v>
      </c>
      <c r="AC48" s="5">
        <v>44239</v>
      </c>
      <c r="AG48" s="4" t="s">
        <v>138</v>
      </c>
      <c r="AH48" s="5">
        <v>44299</v>
      </c>
      <c r="AI48" s="5">
        <v>44270</v>
      </c>
    </row>
    <row r="49" spans="1:35" x14ac:dyDescent="0.25">
      <c r="A49" s="4">
        <v>2021</v>
      </c>
      <c r="B49" s="5">
        <v>44197</v>
      </c>
      <c r="C49" s="5">
        <v>44286</v>
      </c>
      <c r="D49" s="3" t="s">
        <v>91</v>
      </c>
      <c r="F49" s="7" t="s">
        <v>121</v>
      </c>
      <c r="G49" s="7" t="s">
        <v>121</v>
      </c>
      <c r="H49" s="4" t="s">
        <v>137</v>
      </c>
      <c r="I49" s="4" t="s">
        <v>162</v>
      </c>
      <c r="J49" s="4" t="s">
        <v>163</v>
      </c>
      <c r="K49" s="4" t="s">
        <v>164</v>
      </c>
      <c r="L49" s="3" t="s">
        <v>101</v>
      </c>
      <c r="M49" s="18" t="s">
        <v>223</v>
      </c>
      <c r="N49" s="3" t="s">
        <v>103</v>
      </c>
      <c r="O49" s="4">
        <v>1</v>
      </c>
      <c r="P49" s="4">
        <v>818.2</v>
      </c>
      <c r="Q49" s="4" t="s">
        <v>243</v>
      </c>
      <c r="R49" s="4" t="s">
        <v>244</v>
      </c>
      <c r="S49" s="4" t="s">
        <v>246</v>
      </c>
      <c r="T49" s="4" t="s">
        <v>243</v>
      </c>
      <c r="U49" s="4" t="s">
        <v>244</v>
      </c>
      <c r="V49" s="15" t="s">
        <v>254</v>
      </c>
      <c r="W49" s="18" t="s">
        <v>223</v>
      </c>
      <c r="X49" s="5">
        <v>44231</v>
      </c>
      <c r="Y49" s="5">
        <v>44231</v>
      </c>
      <c r="Z49" s="4">
        <v>42</v>
      </c>
      <c r="AA49" s="4">
        <v>818.2</v>
      </c>
      <c r="AB49" s="4">
        <v>0</v>
      </c>
      <c r="AC49" s="5">
        <v>44237</v>
      </c>
      <c r="AG49" s="4" t="s">
        <v>138</v>
      </c>
      <c r="AH49" s="5">
        <v>44299</v>
      </c>
      <c r="AI49" s="5">
        <v>44270</v>
      </c>
    </row>
    <row r="50" spans="1:35" x14ac:dyDescent="0.25">
      <c r="A50" s="4">
        <v>2021</v>
      </c>
      <c r="B50" s="5">
        <v>44197</v>
      </c>
      <c r="C50" s="5">
        <v>44286</v>
      </c>
      <c r="D50" s="3" t="s">
        <v>91</v>
      </c>
      <c r="F50" s="4" t="s">
        <v>116</v>
      </c>
      <c r="G50" s="4" t="s">
        <v>116</v>
      </c>
      <c r="H50" s="4" t="s">
        <v>136</v>
      </c>
      <c r="I50" s="4" t="s">
        <v>147</v>
      </c>
      <c r="J50" s="4" t="s">
        <v>148</v>
      </c>
      <c r="K50" s="4" t="s">
        <v>149</v>
      </c>
      <c r="L50" s="3" t="s">
        <v>101</v>
      </c>
      <c r="M50" s="18" t="s">
        <v>224</v>
      </c>
      <c r="N50" s="3" t="s">
        <v>103</v>
      </c>
      <c r="O50" s="4">
        <v>1</v>
      </c>
      <c r="P50" s="4">
        <v>6555.07</v>
      </c>
      <c r="Q50" s="4" t="s">
        <v>243</v>
      </c>
      <c r="R50" s="4" t="s">
        <v>244</v>
      </c>
      <c r="S50" s="4" t="s">
        <v>246</v>
      </c>
      <c r="T50" s="4" t="s">
        <v>243</v>
      </c>
      <c r="U50" s="4" t="s">
        <v>244</v>
      </c>
      <c r="V50" s="15" t="s">
        <v>272</v>
      </c>
      <c r="W50" s="18" t="s">
        <v>224</v>
      </c>
      <c r="X50" s="5">
        <v>44230</v>
      </c>
      <c r="Y50" s="5">
        <v>44233</v>
      </c>
      <c r="Z50" s="4">
        <v>43</v>
      </c>
      <c r="AA50" s="4">
        <v>6555.07</v>
      </c>
      <c r="AB50" s="4">
        <v>0</v>
      </c>
      <c r="AC50" s="5">
        <v>44237</v>
      </c>
      <c r="AG50" s="4" t="s">
        <v>138</v>
      </c>
      <c r="AH50" s="5">
        <v>44299</v>
      </c>
      <c r="AI50" s="5">
        <v>44270</v>
      </c>
    </row>
    <row r="51" spans="1:35" x14ac:dyDescent="0.25">
      <c r="A51" s="4">
        <v>2021</v>
      </c>
      <c r="B51" s="5">
        <v>44197</v>
      </c>
      <c r="C51" s="5">
        <v>44286</v>
      </c>
      <c r="D51" s="3" t="s">
        <v>91</v>
      </c>
      <c r="F51" s="7" t="s">
        <v>120</v>
      </c>
      <c r="G51" s="7" t="s">
        <v>120</v>
      </c>
      <c r="H51" s="7" t="s">
        <v>137</v>
      </c>
      <c r="I51" s="4" t="s">
        <v>159</v>
      </c>
      <c r="J51" s="4" t="s">
        <v>160</v>
      </c>
      <c r="K51" s="4" t="s">
        <v>161</v>
      </c>
      <c r="L51" s="3" t="s">
        <v>101</v>
      </c>
      <c r="M51" s="18" t="s">
        <v>225</v>
      </c>
      <c r="N51" s="3" t="s">
        <v>103</v>
      </c>
      <c r="O51" s="4">
        <v>1</v>
      </c>
      <c r="P51" s="4">
        <v>800</v>
      </c>
      <c r="Q51" s="4" t="s">
        <v>243</v>
      </c>
      <c r="R51" s="4" t="s">
        <v>244</v>
      </c>
      <c r="S51" s="4" t="s">
        <v>246</v>
      </c>
      <c r="T51" s="4" t="s">
        <v>243</v>
      </c>
      <c r="U51" s="4" t="s">
        <v>244</v>
      </c>
      <c r="V51" s="15" t="s">
        <v>254</v>
      </c>
      <c r="W51" s="18" t="s">
        <v>225</v>
      </c>
      <c r="X51" s="5">
        <v>44237</v>
      </c>
      <c r="Y51" s="5">
        <v>44237</v>
      </c>
      <c r="Z51" s="4">
        <v>44</v>
      </c>
      <c r="AA51" s="4">
        <v>800</v>
      </c>
      <c r="AB51" s="4">
        <v>0</v>
      </c>
      <c r="AC51" s="5">
        <v>44239</v>
      </c>
      <c r="AG51" s="4" t="s">
        <v>138</v>
      </c>
      <c r="AH51" s="5">
        <v>44299</v>
      </c>
      <c r="AI51" s="5">
        <v>44270</v>
      </c>
    </row>
    <row r="52" spans="1:35" x14ac:dyDescent="0.25">
      <c r="A52" s="4">
        <v>2021</v>
      </c>
      <c r="B52" s="5">
        <v>44197</v>
      </c>
      <c r="C52" s="5">
        <v>44286</v>
      </c>
      <c r="D52" s="3" t="s">
        <v>91</v>
      </c>
      <c r="F52" s="9" t="s">
        <v>118</v>
      </c>
      <c r="G52" s="11" t="s">
        <v>134</v>
      </c>
      <c r="H52" s="11" t="s">
        <v>138</v>
      </c>
      <c r="I52" s="4" t="s">
        <v>176</v>
      </c>
      <c r="J52" s="11" t="s">
        <v>177</v>
      </c>
      <c r="K52" s="11" t="s">
        <v>178</v>
      </c>
      <c r="L52" s="3" t="s">
        <v>101</v>
      </c>
      <c r="M52" s="18" t="s">
        <v>226</v>
      </c>
      <c r="N52" s="3" t="s">
        <v>103</v>
      </c>
      <c r="O52" s="4">
        <v>1</v>
      </c>
      <c r="P52" s="4">
        <v>300</v>
      </c>
      <c r="Q52" s="4" t="s">
        <v>243</v>
      </c>
      <c r="R52" s="4" t="s">
        <v>244</v>
      </c>
      <c r="S52" s="4" t="s">
        <v>246</v>
      </c>
      <c r="T52" s="4" t="s">
        <v>243</v>
      </c>
      <c r="U52" s="4" t="s">
        <v>244</v>
      </c>
      <c r="V52" s="15" t="s">
        <v>254</v>
      </c>
      <c r="W52" s="18" t="s">
        <v>226</v>
      </c>
      <c r="X52" s="5">
        <v>44237</v>
      </c>
      <c r="Y52" s="5">
        <v>44237</v>
      </c>
      <c r="Z52" s="4">
        <v>45</v>
      </c>
      <c r="AA52" s="4">
        <v>300</v>
      </c>
      <c r="AB52" s="4">
        <v>0</v>
      </c>
      <c r="AC52" s="5">
        <v>44239</v>
      </c>
      <c r="AG52" s="4" t="s">
        <v>138</v>
      </c>
      <c r="AH52" s="5">
        <v>44299</v>
      </c>
      <c r="AI52" s="5">
        <v>44270</v>
      </c>
    </row>
    <row r="53" spans="1:35" x14ac:dyDescent="0.25">
      <c r="A53" s="4">
        <v>2021</v>
      </c>
      <c r="B53" s="5">
        <v>44197</v>
      </c>
      <c r="C53" s="5">
        <v>44286</v>
      </c>
      <c r="D53" s="3" t="s">
        <v>91</v>
      </c>
      <c r="F53" s="4" t="s">
        <v>116</v>
      </c>
      <c r="G53" s="4" t="s">
        <v>116</v>
      </c>
      <c r="H53" s="4" t="s">
        <v>136</v>
      </c>
      <c r="I53" s="4" t="s">
        <v>147</v>
      </c>
      <c r="J53" s="4" t="s">
        <v>148</v>
      </c>
      <c r="K53" s="4" t="s">
        <v>149</v>
      </c>
      <c r="L53" s="3" t="s">
        <v>101</v>
      </c>
      <c r="M53" s="18" t="s">
        <v>227</v>
      </c>
      <c r="N53" s="3" t="s">
        <v>103</v>
      </c>
      <c r="O53" s="4">
        <v>1</v>
      </c>
      <c r="P53" s="4">
        <v>2022.49</v>
      </c>
      <c r="Q53" s="4" t="s">
        <v>243</v>
      </c>
      <c r="R53" s="4" t="s">
        <v>244</v>
      </c>
      <c r="S53" s="4" t="s">
        <v>246</v>
      </c>
      <c r="T53" s="4" t="s">
        <v>243</v>
      </c>
      <c r="U53" s="4" t="s">
        <v>244</v>
      </c>
      <c r="V53" s="15" t="s">
        <v>270</v>
      </c>
      <c r="W53" s="18" t="s">
        <v>227</v>
      </c>
      <c r="X53" s="5">
        <v>44236</v>
      </c>
      <c r="Y53" s="5">
        <v>44238</v>
      </c>
      <c r="Z53" s="4">
        <v>46</v>
      </c>
      <c r="AA53" s="4">
        <v>2022.49</v>
      </c>
      <c r="AB53" s="4">
        <v>0</v>
      </c>
      <c r="AC53" s="5">
        <v>44238</v>
      </c>
      <c r="AG53" s="4" t="s">
        <v>138</v>
      </c>
      <c r="AH53" s="5">
        <v>44299</v>
      </c>
      <c r="AI53" s="5">
        <v>44270</v>
      </c>
    </row>
    <row r="54" spans="1:35" x14ac:dyDescent="0.25">
      <c r="A54" s="4">
        <v>2021</v>
      </c>
      <c r="B54" s="5">
        <v>44197</v>
      </c>
      <c r="C54" s="5">
        <v>44286</v>
      </c>
      <c r="D54" s="3" t="s">
        <v>91</v>
      </c>
      <c r="F54" s="4" t="s">
        <v>116</v>
      </c>
      <c r="G54" s="4" t="s">
        <v>116</v>
      </c>
      <c r="H54" s="4" t="s">
        <v>136</v>
      </c>
      <c r="I54" s="4" t="s">
        <v>147</v>
      </c>
      <c r="J54" s="4" t="s">
        <v>148</v>
      </c>
      <c r="K54" s="4" t="s">
        <v>149</v>
      </c>
      <c r="L54" s="3" t="s">
        <v>101</v>
      </c>
      <c r="M54" s="18" t="s">
        <v>228</v>
      </c>
      <c r="N54" s="3" t="s">
        <v>103</v>
      </c>
      <c r="O54" s="4">
        <v>1</v>
      </c>
      <c r="P54" s="4">
        <v>420</v>
      </c>
      <c r="Q54" s="4" t="s">
        <v>243</v>
      </c>
      <c r="R54" s="4" t="s">
        <v>244</v>
      </c>
      <c r="S54" s="4" t="s">
        <v>246</v>
      </c>
      <c r="T54" s="4" t="s">
        <v>243</v>
      </c>
      <c r="U54" s="4" t="s">
        <v>244</v>
      </c>
      <c r="V54" s="15" t="s">
        <v>273</v>
      </c>
      <c r="W54" s="18" t="s">
        <v>228</v>
      </c>
      <c r="X54" s="5">
        <v>44239</v>
      </c>
      <c r="Y54" s="5">
        <v>44240</v>
      </c>
      <c r="Z54" s="4">
        <v>47</v>
      </c>
      <c r="AA54" s="4">
        <v>420</v>
      </c>
      <c r="AB54" s="4">
        <v>0</v>
      </c>
      <c r="AC54" s="5">
        <v>44245</v>
      </c>
      <c r="AG54" s="4" t="s">
        <v>138</v>
      </c>
      <c r="AH54" s="5">
        <v>44299</v>
      </c>
      <c r="AI54" s="5">
        <v>44270</v>
      </c>
    </row>
    <row r="55" spans="1:35" x14ac:dyDescent="0.25">
      <c r="A55" s="4">
        <v>2021</v>
      </c>
      <c r="B55" s="5">
        <v>44197</v>
      </c>
      <c r="C55" s="5">
        <v>44286</v>
      </c>
      <c r="D55" s="3" t="s">
        <v>91</v>
      </c>
      <c r="F55" s="10" t="s">
        <v>124</v>
      </c>
      <c r="G55" s="10" t="s">
        <v>124</v>
      </c>
      <c r="H55" s="13" t="s">
        <v>139</v>
      </c>
      <c r="I55" s="4" t="s">
        <v>170</v>
      </c>
      <c r="J55" s="4" t="s">
        <v>171</v>
      </c>
      <c r="K55" s="4" t="s">
        <v>172</v>
      </c>
      <c r="L55" s="3" t="s">
        <v>101</v>
      </c>
      <c r="M55" s="19" t="s">
        <v>229</v>
      </c>
      <c r="N55" s="3" t="s">
        <v>103</v>
      </c>
      <c r="O55" s="4">
        <v>1</v>
      </c>
      <c r="P55" s="4">
        <v>289</v>
      </c>
      <c r="Q55" s="4" t="s">
        <v>243</v>
      </c>
      <c r="R55" s="4" t="s">
        <v>244</v>
      </c>
      <c r="S55" s="4" t="s">
        <v>246</v>
      </c>
      <c r="T55" s="4" t="s">
        <v>243</v>
      </c>
      <c r="U55" s="4" t="s">
        <v>244</v>
      </c>
      <c r="V55" s="15" t="s">
        <v>254</v>
      </c>
      <c r="W55" s="19" t="s">
        <v>229</v>
      </c>
      <c r="X55" s="5">
        <v>44236</v>
      </c>
      <c r="Y55" s="5">
        <v>44236</v>
      </c>
      <c r="Z55" s="4">
        <v>48</v>
      </c>
      <c r="AA55" s="4">
        <v>289</v>
      </c>
      <c r="AB55" s="4">
        <v>0</v>
      </c>
      <c r="AC55" s="5">
        <v>44239</v>
      </c>
      <c r="AG55" s="4" t="s">
        <v>138</v>
      </c>
      <c r="AH55" s="5">
        <v>44299</v>
      </c>
      <c r="AI55" s="5">
        <v>44270</v>
      </c>
    </row>
    <row r="56" spans="1:35" x14ac:dyDescent="0.25">
      <c r="A56" s="4">
        <v>2021</v>
      </c>
      <c r="B56" s="5">
        <v>44197</v>
      </c>
      <c r="C56" s="5">
        <v>44286</v>
      </c>
      <c r="D56" s="3" t="s">
        <v>91</v>
      </c>
      <c r="F56" s="11" t="s">
        <v>126</v>
      </c>
      <c r="G56" s="11" t="s">
        <v>126</v>
      </c>
      <c r="H56" s="11" t="s">
        <v>138</v>
      </c>
      <c r="I56" s="4" t="s">
        <v>179</v>
      </c>
      <c r="J56" s="4" t="s">
        <v>169</v>
      </c>
      <c r="K56" s="4" t="s">
        <v>180</v>
      </c>
      <c r="L56" s="3" t="s">
        <v>101</v>
      </c>
      <c r="M56" s="19" t="s">
        <v>230</v>
      </c>
      <c r="N56" s="3" t="s">
        <v>103</v>
      </c>
      <c r="O56" s="4">
        <v>1</v>
      </c>
      <c r="P56" s="4">
        <v>652.5</v>
      </c>
      <c r="Q56" s="4" t="s">
        <v>243</v>
      </c>
      <c r="R56" s="4" t="s">
        <v>244</v>
      </c>
      <c r="S56" s="4" t="s">
        <v>246</v>
      </c>
      <c r="T56" s="4" t="s">
        <v>243</v>
      </c>
      <c r="U56" s="4" t="s">
        <v>244</v>
      </c>
      <c r="V56" s="15" t="s">
        <v>254</v>
      </c>
      <c r="W56" s="19" t="s">
        <v>230</v>
      </c>
      <c r="X56" s="5">
        <v>44242</v>
      </c>
      <c r="Y56" s="5">
        <v>44242</v>
      </c>
      <c r="Z56" s="4">
        <v>49</v>
      </c>
      <c r="AA56" s="4">
        <v>652.5</v>
      </c>
      <c r="AB56" s="4">
        <v>359.5</v>
      </c>
      <c r="AC56" s="5">
        <v>44243</v>
      </c>
      <c r="AG56" s="4" t="s">
        <v>138</v>
      </c>
      <c r="AH56" s="5">
        <v>44299</v>
      </c>
      <c r="AI56" s="5">
        <v>44270</v>
      </c>
    </row>
    <row r="57" spans="1:35" x14ac:dyDescent="0.25">
      <c r="A57" s="4">
        <v>2021</v>
      </c>
      <c r="B57" s="5">
        <v>44197</v>
      </c>
      <c r="C57" s="5">
        <v>44286</v>
      </c>
      <c r="D57" s="3" t="s">
        <v>91</v>
      </c>
      <c r="F57" s="4" t="s">
        <v>116</v>
      </c>
      <c r="G57" s="4" t="s">
        <v>116</v>
      </c>
      <c r="H57" s="4" t="s">
        <v>136</v>
      </c>
      <c r="I57" s="4" t="s">
        <v>147</v>
      </c>
      <c r="J57" s="4" t="s">
        <v>148</v>
      </c>
      <c r="K57" s="4" t="s">
        <v>149</v>
      </c>
      <c r="L57" s="3" t="s">
        <v>101</v>
      </c>
      <c r="M57" s="19" t="s">
        <v>231</v>
      </c>
      <c r="N57" s="3" t="s">
        <v>103</v>
      </c>
      <c r="O57" s="4">
        <v>1</v>
      </c>
      <c r="P57" s="4">
        <v>2872</v>
      </c>
      <c r="Q57" s="4" t="s">
        <v>243</v>
      </c>
      <c r="R57" s="4" t="s">
        <v>244</v>
      </c>
      <c r="S57" s="4" t="s">
        <v>246</v>
      </c>
      <c r="T57" s="4" t="s">
        <v>243</v>
      </c>
      <c r="U57" s="4" t="s">
        <v>244</v>
      </c>
      <c r="V57" s="15" t="s">
        <v>269</v>
      </c>
      <c r="W57" s="19" t="s">
        <v>231</v>
      </c>
      <c r="X57" s="5">
        <v>44242</v>
      </c>
      <c r="Y57" s="5">
        <v>44245</v>
      </c>
      <c r="Z57" s="4">
        <v>50</v>
      </c>
      <c r="AA57" s="4">
        <v>2872</v>
      </c>
      <c r="AB57" s="4">
        <v>0</v>
      </c>
      <c r="AC57" s="5">
        <v>44245</v>
      </c>
      <c r="AG57" s="4" t="s">
        <v>138</v>
      </c>
      <c r="AH57" s="5">
        <v>44299</v>
      </c>
      <c r="AI57" s="5">
        <v>44270</v>
      </c>
    </row>
    <row r="58" spans="1:35" x14ac:dyDescent="0.25">
      <c r="A58" s="4">
        <v>2021</v>
      </c>
      <c r="B58" s="5">
        <v>44197</v>
      </c>
      <c r="C58" s="5">
        <v>44286</v>
      </c>
      <c r="D58" s="3" t="s">
        <v>91</v>
      </c>
      <c r="F58" s="4" t="s">
        <v>116</v>
      </c>
      <c r="G58" s="4" t="s">
        <v>116</v>
      </c>
      <c r="H58" s="4" t="s">
        <v>136</v>
      </c>
      <c r="I58" s="4" t="s">
        <v>147</v>
      </c>
      <c r="J58" s="4" t="s">
        <v>148</v>
      </c>
      <c r="K58" s="4" t="s">
        <v>149</v>
      </c>
      <c r="L58" s="3" t="s">
        <v>101</v>
      </c>
      <c r="M58" s="19" t="s">
        <v>232</v>
      </c>
      <c r="N58" s="3" t="s">
        <v>103</v>
      </c>
      <c r="O58" s="4">
        <v>1</v>
      </c>
      <c r="P58" s="4">
        <v>1220</v>
      </c>
      <c r="Q58" s="4" t="s">
        <v>243</v>
      </c>
      <c r="R58" s="4" t="s">
        <v>244</v>
      </c>
      <c r="S58" s="4" t="s">
        <v>245</v>
      </c>
      <c r="T58" s="4" t="s">
        <v>243</v>
      </c>
      <c r="U58" s="4" t="s">
        <v>244</v>
      </c>
      <c r="V58" s="15" t="s">
        <v>263</v>
      </c>
      <c r="W58" s="19" t="s">
        <v>232</v>
      </c>
      <c r="X58" s="5">
        <v>44249</v>
      </c>
      <c r="Y58" s="5">
        <v>44249</v>
      </c>
      <c r="Z58" s="4">
        <v>51</v>
      </c>
      <c r="AA58" s="4">
        <v>1220</v>
      </c>
      <c r="AB58" s="4">
        <v>0</v>
      </c>
      <c r="AC58" s="5">
        <v>44251</v>
      </c>
      <c r="AG58" s="4" t="s">
        <v>138</v>
      </c>
      <c r="AH58" s="5">
        <v>44299</v>
      </c>
      <c r="AI58" s="5">
        <v>44270</v>
      </c>
    </row>
    <row r="59" spans="1:35" x14ac:dyDescent="0.25">
      <c r="A59" s="4">
        <v>2021</v>
      </c>
      <c r="B59" s="5">
        <v>44197</v>
      </c>
      <c r="C59" s="5">
        <v>44286</v>
      </c>
      <c r="D59" s="3" t="s">
        <v>91</v>
      </c>
      <c r="F59" s="4" t="s">
        <v>116</v>
      </c>
      <c r="G59" s="4" t="s">
        <v>116</v>
      </c>
      <c r="H59" s="4" t="s">
        <v>136</v>
      </c>
      <c r="I59" s="4" t="s">
        <v>147</v>
      </c>
      <c r="J59" s="4" t="s">
        <v>148</v>
      </c>
      <c r="K59" s="4" t="s">
        <v>149</v>
      </c>
      <c r="L59" s="3" t="s">
        <v>101</v>
      </c>
      <c r="M59" s="19" t="s">
        <v>233</v>
      </c>
      <c r="N59" s="3" t="s">
        <v>103</v>
      </c>
      <c r="O59" s="4">
        <v>1</v>
      </c>
      <c r="P59" s="4">
        <v>1138</v>
      </c>
      <c r="Q59" s="4" t="s">
        <v>243</v>
      </c>
      <c r="R59" s="4" t="s">
        <v>244</v>
      </c>
      <c r="S59" s="4" t="s">
        <v>248</v>
      </c>
      <c r="T59" s="4" t="s">
        <v>243</v>
      </c>
      <c r="U59" s="4" t="s">
        <v>244</v>
      </c>
      <c r="V59" s="15" t="s">
        <v>274</v>
      </c>
      <c r="W59" s="19" t="s">
        <v>233</v>
      </c>
      <c r="X59" s="5">
        <v>44250</v>
      </c>
      <c r="Y59" s="5">
        <v>44250</v>
      </c>
      <c r="Z59" s="4">
        <v>52</v>
      </c>
      <c r="AA59" s="4">
        <v>1138</v>
      </c>
      <c r="AB59" s="4">
        <v>82</v>
      </c>
      <c r="AC59" s="5">
        <v>44251</v>
      </c>
      <c r="AG59" s="4" t="s">
        <v>138</v>
      </c>
      <c r="AH59" s="5">
        <v>44299</v>
      </c>
      <c r="AI59" s="5">
        <v>44270</v>
      </c>
    </row>
    <row r="60" spans="1:35" x14ac:dyDescent="0.25">
      <c r="A60" s="4">
        <v>2021</v>
      </c>
      <c r="B60" s="5">
        <v>44197</v>
      </c>
      <c r="C60" s="5">
        <v>44286</v>
      </c>
      <c r="D60" s="3" t="s">
        <v>91</v>
      </c>
      <c r="F60" s="4" t="s">
        <v>127</v>
      </c>
      <c r="G60" s="4" t="s">
        <v>127</v>
      </c>
      <c r="H60" s="4" t="s">
        <v>127</v>
      </c>
      <c r="I60" s="14" t="s">
        <v>181</v>
      </c>
      <c r="J60" s="14" t="s">
        <v>182</v>
      </c>
      <c r="K60" s="14" t="s">
        <v>183</v>
      </c>
      <c r="L60" s="3" t="s">
        <v>101</v>
      </c>
      <c r="M60" s="19" t="s">
        <v>234</v>
      </c>
      <c r="N60" s="3" t="s">
        <v>103</v>
      </c>
      <c r="O60" s="4">
        <v>2</v>
      </c>
      <c r="P60" s="4">
        <v>1809</v>
      </c>
      <c r="Q60" s="4" t="s">
        <v>243</v>
      </c>
      <c r="R60" s="4" t="s">
        <v>244</v>
      </c>
      <c r="S60" s="4" t="s">
        <v>249</v>
      </c>
      <c r="T60" s="4" t="s">
        <v>243</v>
      </c>
      <c r="U60" s="4" t="s">
        <v>244</v>
      </c>
      <c r="V60" s="15" t="s">
        <v>275</v>
      </c>
      <c r="W60" s="19" t="s">
        <v>234</v>
      </c>
      <c r="X60" s="5">
        <v>44201</v>
      </c>
      <c r="Y60" s="5">
        <v>44203</v>
      </c>
      <c r="Z60" s="4">
        <v>53</v>
      </c>
      <c r="AA60" s="4">
        <v>2018.99</v>
      </c>
      <c r="AB60" s="4">
        <v>1809</v>
      </c>
      <c r="AC60" s="5">
        <v>44221</v>
      </c>
      <c r="AG60" s="4" t="s">
        <v>138</v>
      </c>
      <c r="AH60" s="5">
        <v>44299</v>
      </c>
      <c r="AI60" s="5">
        <v>44270</v>
      </c>
    </row>
    <row r="61" spans="1:35" x14ac:dyDescent="0.25">
      <c r="A61" s="4">
        <v>2021</v>
      </c>
      <c r="B61" s="5">
        <v>44197</v>
      </c>
      <c r="C61" s="5">
        <v>44286</v>
      </c>
      <c r="D61" s="3" t="s">
        <v>91</v>
      </c>
      <c r="F61" s="4" t="s">
        <v>116</v>
      </c>
      <c r="G61" s="4" t="s">
        <v>116</v>
      </c>
      <c r="H61" s="4" t="s">
        <v>136</v>
      </c>
      <c r="I61" s="4" t="s">
        <v>147</v>
      </c>
      <c r="J61" s="4" t="s">
        <v>148</v>
      </c>
      <c r="K61" s="4" t="s">
        <v>149</v>
      </c>
      <c r="L61" s="3" t="s">
        <v>101</v>
      </c>
      <c r="M61" s="19" t="s">
        <v>235</v>
      </c>
      <c r="N61" s="3" t="s">
        <v>103</v>
      </c>
      <c r="O61" s="4">
        <v>1</v>
      </c>
      <c r="P61" s="4">
        <v>845</v>
      </c>
      <c r="Q61" s="4" t="s">
        <v>243</v>
      </c>
      <c r="R61" s="4" t="s">
        <v>244</v>
      </c>
      <c r="S61" s="4" t="s">
        <v>246</v>
      </c>
      <c r="T61" s="4" t="s">
        <v>243</v>
      </c>
      <c r="U61" s="4" t="s">
        <v>244</v>
      </c>
      <c r="V61" s="15" t="s">
        <v>258</v>
      </c>
      <c r="W61" s="19" t="s">
        <v>235</v>
      </c>
      <c r="X61" s="5">
        <v>44245</v>
      </c>
      <c r="Y61" s="5">
        <v>44246</v>
      </c>
      <c r="Z61" s="4">
        <v>54</v>
      </c>
      <c r="AA61" s="4">
        <v>0</v>
      </c>
      <c r="AB61" s="4">
        <v>845</v>
      </c>
      <c r="AC61" s="5">
        <v>44249</v>
      </c>
      <c r="AG61" s="4" t="s">
        <v>138</v>
      </c>
      <c r="AH61" s="5">
        <v>44299</v>
      </c>
      <c r="AI61" s="5">
        <v>44270</v>
      </c>
    </row>
    <row r="62" spans="1:35" x14ac:dyDescent="0.25">
      <c r="A62" s="4">
        <v>2021</v>
      </c>
      <c r="B62" s="5">
        <v>44197</v>
      </c>
      <c r="C62" s="5">
        <v>44286</v>
      </c>
      <c r="D62" s="3" t="s">
        <v>91</v>
      </c>
      <c r="F62" s="4" t="s">
        <v>116</v>
      </c>
      <c r="G62" s="4" t="s">
        <v>116</v>
      </c>
      <c r="H62" s="4" t="s">
        <v>136</v>
      </c>
      <c r="I62" s="4" t="s">
        <v>147</v>
      </c>
      <c r="J62" s="4" t="s">
        <v>148</v>
      </c>
      <c r="K62" s="4" t="s">
        <v>149</v>
      </c>
      <c r="L62" s="3" t="s">
        <v>101</v>
      </c>
      <c r="M62" s="4" t="s">
        <v>232</v>
      </c>
      <c r="N62" s="3" t="s">
        <v>103</v>
      </c>
      <c r="O62" s="15">
        <v>1</v>
      </c>
      <c r="P62" s="4">
        <v>1082</v>
      </c>
      <c r="Q62" s="4" t="s">
        <v>243</v>
      </c>
      <c r="R62" s="4" t="s">
        <v>244</v>
      </c>
      <c r="S62" s="4" t="s">
        <v>246</v>
      </c>
      <c r="T62" s="4" t="s">
        <v>243</v>
      </c>
      <c r="U62" s="4" t="s">
        <v>244</v>
      </c>
      <c r="V62" s="15" t="s">
        <v>276</v>
      </c>
      <c r="W62" s="4" t="s">
        <v>232</v>
      </c>
      <c r="X62" s="5">
        <v>44246</v>
      </c>
      <c r="Y62" s="5">
        <v>44247</v>
      </c>
      <c r="Z62" s="4">
        <v>55</v>
      </c>
      <c r="AA62" s="4">
        <v>0</v>
      </c>
      <c r="AB62" s="4">
        <v>1082</v>
      </c>
      <c r="AC62" s="5">
        <v>44251</v>
      </c>
      <c r="AG62" s="4" t="s">
        <v>138</v>
      </c>
      <c r="AH62" s="5">
        <v>44299</v>
      </c>
      <c r="AI62" s="5">
        <v>44270</v>
      </c>
    </row>
    <row r="63" spans="1:35" x14ac:dyDescent="0.25">
      <c r="A63" s="4">
        <v>2021</v>
      </c>
      <c r="B63" s="5">
        <v>44197</v>
      </c>
      <c r="C63" s="5">
        <v>44286</v>
      </c>
      <c r="D63" s="3" t="s">
        <v>91</v>
      </c>
      <c r="F63" s="4" t="s">
        <v>116</v>
      </c>
      <c r="G63" s="4" t="s">
        <v>116</v>
      </c>
      <c r="H63" s="4" t="s">
        <v>136</v>
      </c>
      <c r="I63" s="4" t="s">
        <v>147</v>
      </c>
      <c r="J63" s="4" t="s">
        <v>148</v>
      </c>
      <c r="K63" s="4" t="s">
        <v>149</v>
      </c>
      <c r="L63" s="3" t="s">
        <v>101</v>
      </c>
      <c r="M63" s="19" t="s">
        <v>236</v>
      </c>
      <c r="N63" s="3" t="s">
        <v>103</v>
      </c>
      <c r="O63" s="4">
        <v>1</v>
      </c>
      <c r="P63" s="4">
        <v>15</v>
      </c>
      <c r="Q63" s="4" t="s">
        <v>243</v>
      </c>
      <c r="R63" s="4" t="s">
        <v>244</v>
      </c>
      <c r="S63" s="4" t="s">
        <v>246</v>
      </c>
      <c r="T63" s="4" t="s">
        <v>243</v>
      </c>
      <c r="U63" s="4" t="s">
        <v>244</v>
      </c>
      <c r="V63" s="15" t="s">
        <v>277</v>
      </c>
      <c r="W63" s="19" t="s">
        <v>236</v>
      </c>
      <c r="X63" s="5">
        <v>44251</v>
      </c>
      <c r="Y63" s="5">
        <v>44251</v>
      </c>
      <c r="Z63" s="4">
        <v>56</v>
      </c>
      <c r="AA63" s="4">
        <v>0</v>
      </c>
      <c r="AB63" s="4">
        <v>15</v>
      </c>
      <c r="AC63" s="5">
        <v>44258</v>
      </c>
      <c r="AG63" s="4" t="s">
        <v>138</v>
      </c>
      <c r="AH63" s="5">
        <v>44299</v>
      </c>
      <c r="AI63" s="5">
        <v>44270</v>
      </c>
    </row>
    <row r="64" spans="1:35" x14ac:dyDescent="0.25">
      <c r="A64" s="4">
        <v>2021</v>
      </c>
      <c r="B64" s="5">
        <v>44197</v>
      </c>
      <c r="C64" s="5">
        <v>44286</v>
      </c>
      <c r="D64" s="3" t="s">
        <v>91</v>
      </c>
      <c r="F64" s="4" t="s">
        <v>116</v>
      </c>
      <c r="G64" s="4" t="s">
        <v>116</v>
      </c>
      <c r="H64" s="4" t="s">
        <v>136</v>
      </c>
      <c r="I64" s="4" t="s">
        <v>147</v>
      </c>
      <c r="J64" s="4" t="s">
        <v>148</v>
      </c>
      <c r="K64" s="4" t="s">
        <v>149</v>
      </c>
      <c r="L64" s="3" t="s">
        <v>101</v>
      </c>
      <c r="M64" s="19" t="s">
        <v>237</v>
      </c>
      <c r="N64" s="3" t="s">
        <v>103</v>
      </c>
      <c r="O64" s="4">
        <v>1</v>
      </c>
      <c r="P64" s="4">
        <v>5059.45</v>
      </c>
      <c r="Q64" s="4" t="s">
        <v>243</v>
      </c>
      <c r="R64" s="4" t="s">
        <v>244</v>
      </c>
      <c r="S64" s="4" t="s">
        <v>250</v>
      </c>
      <c r="T64" s="4" t="s">
        <v>243</v>
      </c>
      <c r="U64" s="4" t="s">
        <v>250</v>
      </c>
      <c r="V64" s="15" t="s">
        <v>278</v>
      </c>
      <c r="W64" s="19" t="s">
        <v>237</v>
      </c>
      <c r="X64" s="5">
        <v>44252</v>
      </c>
      <c r="Y64" s="5">
        <v>44255</v>
      </c>
      <c r="Z64" s="4">
        <v>57</v>
      </c>
      <c r="AA64" s="4">
        <v>0</v>
      </c>
      <c r="AB64" s="4">
        <v>5059.45</v>
      </c>
      <c r="AC64" s="5">
        <v>44258</v>
      </c>
      <c r="AG64" s="4" t="s">
        <v>138</v>
      </c>
      <c r="AH64" s="5">
        <v>44299</v>
      </c>
      <c r="AI64" s="5">
        <v>44270</v>
      </c>
    </row>
    <row r="65" spans="1:35" x14ac:dyDescent="0.25">
      <c r="A65" s="4">
        <v>2021</v>
      </c>
      <c r="B65" s="5">
        <v>44197</v>
      </c>
      <c r="C65" s="5">
        <v>44286</v>
      </c>
      <c r="D65" s="3" t="s">
        <v>91</v>
      </c>
      <c r="F65" s="4" t="s">
        <v>116</v>
      </c>
      <c r="G65" s="4" t="s">
        <v>116</v>
      </c>
      <c r="H65" s="4" t="s">
        <v>136</v>
      </c>
      <c r="I65" s="4" t="s">
        <v>147</v>
      </c>
      <c r="J65" s="4" t="s">
        <v>148</v>
      </c>
      <c r="K65" s="4" t="s">
        <v>149</v>
      </c>
      <c r="L65" s="3" t="s">
        <v>101</v>
      </c>
      <c r="M65" s="19" t="s">
        <v>238</v>
      </c>
      <c r="N65" s="3" t="s">
        <v>103</v>
      </c>
      <c r="O65" s="15">
        <v>1</v>
      </c>
      <c r="P65" s="4">
        <v>1278</v>
      </c>
      <c r="Q65" s="4" t="s">
        <v>243</v>
      </c>
      <c r="R65" s="4" t="s">
        <v>244</v>
      </c>
      <c r="S65" s="4" t="s">
        <v>249</v>
      </c>
      <c r="T65" s="4" t="s">
        <v>243</v>
      </c>
      <c r="U65" s="4" t="s">
        <v>244</v>
      </c>
      <c r="V65" s="15" t="s">
        <v>269</v>
      </c>
      <c r="W65" s="19" t="s">
        <v>238</v>
      </c>
      <c r="X65" s="5">
        <v>44257</v>
      </c>
      <c r="Y65" s="5">
        <v>44258</v>
      </c>
      <c r="Z65" s="4">
        <v>58</v>
      </c>
      <c r="AA65" s="4">
        <v>920</v>
      </c>
      <c r="AB65" s="4">
        <v>1278</v>
      </c>
      <c r="AC65" s="5">
        <v>44264</v>
      </c>
      <c r="AG65" s="4" t="s">
        <v>138</v>
      </c>
      <c r="AH65" s="5">
        <v>44299</v>
      </c>
      <c r="AI65" s="5">
        <v>44270</v>
      </c>
    </row>
    <row r="66" spans="1:35" x14ac:dyDescent="0.25">
      <c r="A66" s="4">
        <v>2021</v>
      </c>
      <c r="B66" s="5">
        <v>44197</v>
      </c>
      <c r="C66" s="5">
        <v>44286</v>
      </c>
      <c r="D66" s="3" t="s">
        <v>91</v>
      </c>
      <c r="F66" s="4" t="s">
        <v>116</v>
      </c>
      <c r="G66" s="4" t="s">
        <v>116</v>
      </c>
      <c r="H66" s="4" t="s">
        <v>136</v>
      </c>
      <c r="I66" s="4" t="s">
        <v>147</v>
      </c>
      <c r="J66" s="4" t="s">
        <v>148</v>
      </c>
      <c r="K66" s="4" t="s">
        <v>149</v>
      </c>
      <c r="L66" s="3" t="s">
        <v>101</v>
      </c>
      <c r="M66" s="18" t="s">
        <v>239</v>
      </c>
      <c r="N66" s="3" t="s">
        <v>103</v>
      </c>
      <c r="O66" s="15">
        <v>1</v>
      </c>
      <c r="P66" s="4">
        <v>1268</v>
      </c>
      <c r="Q66" s="4" t="s">
        <v>243</v>
      </c>
      <c r="R66" s="4" t="s">
        <v>244</v>
      </c>
      <c r="S66" s="4" t="s">
        <v>245</v>
      </c>
      <c r="T66" s="4" t="s">
        <v>243</v>
      </c>
      <c r="U66" s="4" t="s">
        <v>244</v>
      </c>
      <c r="V66" s="15" t="s">
        <v>279</v>
      </c>
      <c r="W66" s="18" t="s">
        <v>239</v>
      </c>
      <c r="X66" s="5">
        <v>44259</v>
      </c>
      <c r="Y66" s="5">
        <v>44259</v>
      </c>
      <c r="Z66" s="4">
        <v>59</v>
      </c>
      <c r="AA66" s="4">
        <v>1578</v>
      </c>
      <c r="AB66" s="4">
        <v>1268</v>
      </c>
      <c r="AC66" s="5">
        <v>44264</v>
      </c>
      <c r="AG66" s="4" t="s">
        <v>138</v>
      </c>
      <c r="AH66" s="5">
        <v>44299</v>
      </c>
      <c r="AI66" s="5">
        <v>44270</v>
      </c>
    </row>
    <row r="67" spans="1:35" x14ac:dyDescent="0.25">
      <c r="A67" s="4">
        <v>2021</v>
      </c>
      <c r="B67" s="5">
        <v>44197</v>
      </c>
      <c r="C67" s="5">
        <v>44286</v>
      </c>
      <c r="D67" s="3" t="s">
        <v>91</v>
      </c>
      <c r="F67" s="4" t="s">
        <v>116</v>
      </c>
      <c r="G67" s="4" t="s">
        <v>116</v>
      </c>
      <c r="H67" s="4" t="s">
        <v>136</v>
      </c>
      <c r="I67" s="4" t="s">
        <v>147</v>
      </c>
      <c r="J67" s="4" t="s">
        <v>148</v>
      </c>
      <c r="K67" s="4" t="s">
        <v>149</v>
      </c>
      <c r="L67" s="3" t="s">
        <v>101</v>
      </c>
      <c r="M67" s="18" t="s">
        <v>240</v>
      </c>
      <c r="N67" s="3" t="s">
        <v>103</v>
      </c>
      <c r="O67" s="15">
        <v>1</v>
      </c>
      <c r="P67" s="4">
        <v>300</v>
      </c>
      <c r="Q67" s="4" t="s">
        <v>243</v>
      </c>
      <c r="R67" s="4" t="s">
        <v>244</v>
      </c>
      <c r="S67" s="4" t="s">
        <v>248</v>
      </c>
      <c r="T67" s="4" t="s">
        <v>243</v>
      </c>
      <c r="U67" s="4" t="s">
        <v>244</v>
      </c>
      <c r="V67" s="15" t="s">
        <v>280</v>
      </c>
      <c r="W67" s="18" t="s">
        <v>240</v>
      </c>
      <c r="X67" s="5">
        <v>44264</v>
      </c>
      <c r="Y67" s="5">
        <v>44264</v>
      </c>
      <c r="Z67" s="4">
        <v>60</v>
      </c>
      <c r="AA67" s="4">
        <v>0</v>
      </c>
      <c r="AB67" s="4">
        <v>300</v>
      </c>
      <c r="AC67" s="5">
        <v>44271</v>
      </c>
      <c r="AG67" s="4" t="s">
        <v>138</v>
      </c>
      <c r="AH67" s="5">
        <v>44299</v>
      </c>
      <c r="AI67" s="5">
        <v>44270</v>
      </c>
    </row>
    <row r="68" spans="1:35" x14ac:dyDescent="0.25">
      <c r="A68" s="4">
        <v>2021</v>
      </c>
      <c r="B68" s="5">
        <v>44197</v>
      </c>
      <c r="C68" s="5">
        <v>44286</v>
      </c>
      <c r="D68" s="3" t="s">
        <v>91</v>
      </c>
      <c r="F68" s="4" t="s">
        <v>116</v>
      </c>
      <c r="G68" s="4" t="s">
        <v>116</v>
      </c>
      <c r="H68" s="4" t="s">
        <v>136</v>
      </c>
      <c r="I68" s="4" t="s">
        <v>147</v>
      </c>
      <c r="J68" s="4" t="s">
        <v>148</v>
      </c>
      <c r="K68" s="4" t="s">
        <v>149</v>
      </c>
      <c r="L68" s="3" t="s">
        <v>101</v>
      </c>
      <c r="M68" s="18" t="s">
        <v>241</v>
      </c>
      <c r="N68" s="3" t="s">
        <v>103</v>
      </c>
      <c r="O68" s="15">
        <v>1</v>
      </c>
      <c r="P68" s="4">
        <v>1500</v>
      </c>
      <c r="Q68" s="4" t="s">
        <v>243</v>
      </c>
      <c r="R68" s="4" t="s">
        <v>244</v>
      </c>
      <c r="S68" s="4" t="s">
        <v>248</v>
      </c>
      <c r="T68" s="4" t="s">
        <v>243</v>
      </c>
      <c r="U68" s="4" t="s">
        <v>244</v>
      </c>
      <c r="V68" s="15" t="s">
        <v>281</v>
      </c>
      <c r="W68" s="18" t="s">
        <v>241</v>
      </c>
      <c r="X68" s="5">
        <v>44266</v>
      </c>
      <c r="Y68" s="5">
        <v>44266</v>
      </c>
      <c r="Z68" s="4">
        <v>61</v>
      </c>
      <c r="AA68" s="4">
        <v>1500</v>
      </c>
      <c r="AB68" s="4">
        <v>1500</v>
      </c>
      <c r="AC68" s="5">
        <v>44271</v>
      </c>
      <c r="AG68" s="4" t="s">
        <v>138</v>
      </c>
      <c r="AH68" s="5">
        <v>44299</v>
      </c>
      <c r="AI68" s="5">
        <v>44270</v>
      </c>
    </row>
    <row r="69" spans="1:35" x14ac:dyDescent="0.25">
      <c r="A69" s="3">
        <v>2021</v>
      </c>
      <c r="B69" s="6">
        <v>44197</v>
      </c>
      <c r="C69" s="6">
        <v>44286</v>
      </c>
      <c r="D69" s="3" t="s">
        <v>91</v>
      </c>
      <c r="F69" s="4" t="s">
        <v>128</v>
      </c>
      <c r="G69" s="4" t="s">
        <v>128</v>
      </c>
      <c r="H69" s="4" t="s">
        <v>140</v>
      </c>
      <c r="I69" s="15" t="s">
        <v>173</v>
      </c>
      <c r="J69" s="15" t="s">
        <v>174</v>
      </c>
      <c r="K69" s="15" t="s">
        <v>175</v>
      </c>
      <c r="L69" s="3" t="s">
        <v>101</v>
      </c>
      <c r="M69" s="18" t="s">
        <v>242</v>
      </c>
      <c r="N69" s="3" t="s">
        <v>103</v>
      </c>
      <c r="O69" s="15">
        <v>1</v>
      </c>
      <c r="P69" s="4">
        <v>4324</v>
      </c>
      <c r="Q69" s="3" t="s">
        <v>243</v>
      </c>
      <c r="R69" s="3" t="s">
        <v>244</v>
      </c>
      <c r="S69" s="3" t="s">
        <v>251</v>
      </c>
      <c r="T69" s="3" t="s">
        <v>243</v>
      </c>
      <c r="U69" s="3" t="s">
        <v>250</v>
      </c>
      <c r="V69" s="15" t="s">
        <v>282</v>
      </c>
      <c r="W69" s="18" t="s">
        <v>242</v>
      </c>
      <c r="X69" s="6">
        <v>44284</v>
      </c>
      <c r="Y69" s="6">
        <v>44286</v>
      </c>
      <c r="Z69" s="4">
        <v>62</v>
      </c>
      <c r="AA69" s="3">
        <v>4700</v>
      </c>
      <c r="AB69" s="4">
        <v>376</v>
      </c>
      <c r="AC69" s="5">
        <v>44299</v>
      </c>
      <c r="AG69" s="4" t="s">
        <v>138</v>
      </c>
      <c r="AH69" s="6">
        <v>44299</v>
      </c>
      <c r="AI69" s="6">
        <v>44270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M50:M59 M41:M46">
    <cfRule type="cellIs" dxfId="19" priority="20" stopIfTrue="1" operator="equal">
      <formula>"FALTA COMPROBACION DE GASTOS"</formula>
    </cfRule>
  </conditionalFormatting>
  <conditionalFormatting sqref="M50:M59 M41:M46">
    <cfRule type="cellIs" dxfId="18" priority="19" stopIfTrue="1" operator="equal">
      <formula>"BAUCHE ENTREGADO"</formula>
    </cfRule>
  </conditionalFormatting>
  <conditionalFormatting sqref="M49">
    <cfRule type="cellIs" dxfId="17" priority="18" stopIfTrue="1" operator="equal">
      <formula>"FALTA COMPROBACION DE GASTOS"</formula>
    </cfRule>
  </conditionalFormatting>
  <conditionalFormatting sqref="M49">
    <cfRule type="cellIs" dxfId="16" priority="17" stopIfTrue="1" operator="equal">
      <formula>"BAUCHE ENTREGADO"</formula>
    </cfRule>
  </conditionalFormatting>
  <conditionalFormatting sqref="M48">
    <cfRule type="cellIs" dxfId="15" priority="16" stopIfTrue="1" operator="equal">
      <formula>"FALTA COMPROBACION DE GASTOS"</formula>
    </cfRule>
  </conditionalFormatting>
  <conditionalFormatting sqref="M48">
    <cfRule type="cellIs" dxfId="14" priority="15" stopIfTrue="1" operator="equal">
      <formula>"BAUCHE ENTREGADO"</formula>
    </cfRule>
  </conditionalFormatting>
  <conditionalFormatting sqref="M47">
    <cfRule type="cellIs" dxfId="13" priority="14" stopIfTrue="1" operator="equal">
      <formula>"FALTA COMPROBACION DE GASTOS"</formula>
    </cfRule>
  </conditionalFormatting>
  <conditionalFormatting sqref="M47">
    <cfRule type="cellIs" dxfId="12" priority="13" stopIfTrue="1" operator="equal">
      <formula>"BAUCHE ENTREGADO"</formula>
    </cfRule>
  </conditionalFormatting>
  <conditionalFormatting sqref="M63:M69 M60:M61">
    <cfRule type="cellIs" dxfId="11" priority="12" stopIfTrue="1" operator="equal">
      <formula>"FALTA COMPROBACION DE GASTOS"</formula>
    </cfRule>
  </conditionalFormatting>
  <conditionalFormatting sqref="M63:M69 M60:M61">
    <cfRule type="cellIs" dxfId="10" priority="11" stopIfTrue="1" operator="equal">
      <formula>"BAUCHE ENTREGADO"</formula>
    </cfRule>
  </conditionalFormatting>
  <conditionalFormatting sqref="W50:W59 W41:W46">
    <cfRule type="cellIs" dxfId="9" priority="10" stopIfTrue="1" operator="equal">
      <formula>"FALTA COMPROBACION DE GASTOS"</formula>
    </cfRule>
  </conditionalFormatting>
  <conditionalFormatting sqref="W50:W59 W41:W46">
    <cfRule type="cellIs" dxfId="8" priority="9" stopIfTrue="1" operator="equal">
      <formula>"BAUCHE ENTREGADO"</formula>
    </cfRule>
  </conditionalFormatting>
  <conditionalFormatting sqref="W49">
    <cfRule type="cellIs" dxfId="7" priority="8" stopIfTrue="1" operator="equal">
      <formula>"FALTA COMPROBACION DE GASTOS"</formula>
    </cfRule>
  </conditionalFormatting>
  <conditionalFormatting sqref="W49">
    <cfRule type="cellIs" dxfId="6" priority="7" stopIfTrue="1" operator="equal">
      <formula>"BAUCHE ENTREGADO"</formula>
    </cfRule>
  </conditionalFormatting>
  <conditionalFormatting sqref="W48">
    <cfRule type="cellIs" dxfId="5" priority="6" stopIfTrue="1" operator="equal">
      <formula>"FALTA COMPROBACION DE GASTOS"</formula>
    </cfRule>
  </conditionalFormatting>
  <conditionalFormatting sqref="W48">
    <cfRule type="cellIs" dxfId="4" priority="5" stopIfTrue="1" operator="equal">
      <formula>"BAUCHE ENTREGADO"</formula>
    </cfRule>
  </conditionalFormatting>
  <conditionalFormatting sqref="W47">
    <cfRule type="cellIs" dxfId="3" priority="4" stopIfTrue="1" operator="equal">
      <formula>"FALTA COMPROBACION DE GASTOS"</formula>
    </cfRule>
  </conditionalFormatting>
  <conditionalFormatting sqref="W47">
    <cfRule type="cellIs" dxfId="2" priority="3" stopIfTrue="1" operator="equal">
      <formula>"BAUCHE ENTREGADO"</formula>
    </cfRule>
  </conditionalFormatting>
  <conditionalFormatting sqref="W63:W69 W60:W61">
    <cfRule type="cellIs" dxfId="1" priority="1" stopIfTrue="1" operator="equal">
      <formula>"BAUCHE ENTREGADO"</formula>
    </cfRule>
  </conditionalFormatting>
  <conditionalFormatting sqref="W63:W69 W60:W61">
    <cfRule type="cellIs" dxfId="0" priority="2" stopIfTrue="1" operator="equal">
      <formula>"FALTA COMPROBACION DE GASTOS"</formula>
    </cfRule>
  </conditionalFormatting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topLeftCell="B238" zoomScale="91" zoomScaleNormal="91" workbookViewId="0">
      <selection activeCell="C250" sqref="C25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20" t="s">
        <v>283</v>
      </c>
      <c r="C4" s="21" t="s">
        <v>284</v>
      </c>
      <c r="D4" s="22">
        <v>900</v>
      </c>
    </row>
    <row r="5" spans="1:4" x14ac:dyDescent="0.25">
      <c r="A5" s="3">
        <v>1</v>
      </c>
      <c r="B5" s="20" t="s">
        <v>285</v>
      </c>
      <c r="C5" s="21" t="s">
        <v>286</v>
      </c>
      <c r="D5" s="22">
        <v>350</v>
      </c>
    </row>
    <row r="6" spans="1:4" x14ac:dyDescent="0.25">
      <c r="A6" s="3">
        <v>1</v>
      </c>
      <c r="B6" s="20" t="s">
        <v>287</v>
      </c>
      <c r="C6" s="21" t="s">
        <v>288</v>
      </c>
      <c r="D6" s="22">
        <v>0</v>
      </c>
    </row>
    <row r="7" spans="1:4" x14ac:dyDescent="0.25">
      <c r="A7" s="3">
        <v>1</v>
      </c>
      <c r="B7" s="20" t="s">
        <v>289</v>
      </c>
      <c r="C7" s="21" t="s">
        <v>290</v>
      </c>
      <c r="D7" s="22">
        <v>0</v>
      </c>
    </row>
    <row r="8" spans="1:4" x14ac:dyDescent="0.25">
      <c r="A8" s="3">
        <v>2</v>
      </c>
      <c r="B8" s="23" t="s">
        <v>283</v>
      </c>
      <c r="C8" s="21" t="s">
        <v>284</v>
      </c>
      <c r="D8" s="22">
        <v>1800</v>
      </c>
    </row>
    <row r="9" spans="1:4" x14ac:dyDescent="0.25">
      <c r="A9" s="3">
        <v>2</v>
      </c>
      <c r="B9" s="23" t="s">
        <v>285</v>
      </c>
      <c r="C9" s="21" t="s">
        <v>286</v>
      </c>
      <c r="D9" s="22">
        <v>1400</v>
      </c>
    </row>
    <row r="10" spans="1:4" x14ac:dyDescent="0.25">
      <c r="A10" s="3">
        <v>2</v>
      </c>
      <c r="B10" s="23" t="s">
        <v>287</v>
      </c>
      <c r="C10" s="21" t="s">
        <v>288</v>
      </c>
      <c r="D10" s="22">
        <v>675</v>
      </c>
    </row>
    <row r="11" spans="1:4" x14ac:dyDescent="0.25">
      <c r="A11" s="3">
        <v>2</v>
      </c>
      <c r="B11" s="23" t="s">
        <v>289</v>
      </c>
      <c r="C11" s="21" t="s">
        <v>290</v>
      </c>
      <c r="D11" s="22">
        <v>0</v>
      </c>
    </row>
    <row r="12" spans="1:4" x14ac:dyDescent="0.25">
      <c r="A12" s="3">
        <v>3</v>
      </c>
      <c r="B12" s="23" t="s">
        <v>283</v>
      </c>
      <c r="C12" s="21" t="s">
        <v>284</v>
      </c>
      <c r="D12" s="22">
        <v>0</v>
      </c>
    </row>
    <row r="13" spans="1:4" x14ac:dyDescent="0.25">
      <c r="A13" s="3">
        <v>3</v>
      </c>
      <c r="B13" s="23" t="s">
        <v>285</v>
      </c>
      <c r="C13" s="21" t="s">
        <v>286</v>
      </c>
      <c r="D13" s="22">
        <v>500</v>
      </c>
    </row>
    <row r="14" spans="1:4" x14ac:dyDescent="0.25">
      <c r="A14" s="3">
        <v>3</v>
      </c>
      <c r="B14" s="23" t="s">
        <v>287</v>
      </c>
      <c r="C14" s="21" t="s">
        <v>288</v>
      </c>
      <c r="D14" s="22">
        <v>0</v>
      </c>
    </row>
    <row r="15" spans="1:4" x14ac:dyDescent="0.25">
      <c r="A15" s="3">
        <v>3</v>
      </c>
      <c r="B15" s="23" t="s">
        <v>289</v>
      </c>
      <c r="C15" s="21" t="s">
        <v>290</v>
      </c>
      <c r="D15" s="22">
        <v>0</v>
      </c>
    </row>
    <row r="16" spans="1:4" x14ac:dyDescent="0.25">
      <c r="A16" s="3">
        <v>4</v>
      </c>
      <c r="B16" s="23" t="s">
        <v>283</v>
      </c>
      <c r="C16" s="21" t="s">
        <v>284</v>
      </c>
      <c r="D16" s="22">
        <v>400</v>
      </c>
    </row>
    <row r="17" spans="1:4" x14ac:dyDescent="0.25">
      <c r="A17" s="3">
        <v>4</v>
      </c>
      <c r="B17" s="23" t="s">
        <v>285</v>
      </c>
      <c r="C17" s="21" t="s">
        <v>286</v>
      </c>
      <c r="D17" s="22">
        <v>500</v>
      </c>
    </row>
    <row r="18" spans="1:4" x14ac:dyDescent="0.25">
      <c r="A18" s="3">
        <v>4</v>
      </c>
      <c r="B18" s="23" t="s">
        <v>287</v>
      </c>
      <c r="C18" s="21" t="s">
        <v>288</v>
      </c>
      <c r="D18" s="22">
        <v>0</v>
      </c>
    </row>
    <row r="19" spans="1:4" x14ac:dyDescent="0.25">
      <c r="A19" s="3">
        <v>4</v>
      </c>
      <c r="B19" s="23" t="s">
        <v>289</v>
      </c>
      <c r="C19" s="21" t="s">
        <v>290</v>
      </c>
      <c r="D19" s="22">
        <v>0</v>
      </c>
    </row>
    <row r="20" spans="1:4" x14ac:dyDescent="0.25">
      <c r="A20" s="3">
        <v>5</v>
      </c>
      <c r="B20" s="23" t="s">
        <v>283</v>
      </c>
      <c r="C20" s="21" t="s">
        <v>284</v>
      </c>
      <c r="D20" s="22">
        <v>600</v>
      </c>
    </row>
    <row r="21" spans="1:4" x14ac:dyDescent="0.25">
      <c r="A21" s="3">
        <v>5</v>
      </c>
      <c r="B21" s="23" t="s">
        <v>285</v>
      </c>
      <c r="C21" s="21" t="s">
        <v>286</v>
      </c>
      <c r="D21" s="22">
        <v>0</v>
      </c>
    </row>
    <row r="22" spans="1:4" x14ac:dyDescent="0.25">
      <c r="A22" s="3">
        <v>5</v>
      </c>
      <c r="B22" s="23" t="s">
        <v>287</v>
      </c>
      <c r="C22" s="21" t="s">
        <v>288</v>
      </c>
      <c r="D22" s="22">
        <v>0</v>
      </c>
    </row>
    <row r="23" spans="1:4" x14ac:dyDescent="0.25">
      <c r="A23" s="3">
        <v>5</v>
      </c>
      <c r="B23" s="23" t="s">
        <v>289</v>
      </c>
      <c r="C23" s="21" t="s">
        <v>290</v>
      </c>
      <c r="D23" s="22">
        <v>0</v>
      </c>
    </row>
    <row r="24" spans="1:4" x14ac:dyDescent="0.25">
      <c r="A24" s="3">
        <v>6</v>
      </c>
      <c r="B24" s="23" t="s">
        <v>283</v>
      </c>
      <c r="C24" s="21" t="s">
        <v>284</v>
      </c>
      <c r="D24" s="22">
        <v>600</v>
      </c>
    </row>
    <row r="25" spans="1:4" x14ac:dyDescent="0.25">
      <c r="A25" s="3">
        <v>6</v>
      </c>
      <c r="B25" s="23" t="s">
        <v>285</v>
      </c>
      <c r="C25" s="21" t="s">
        <v>286</v>
      </c>
      <c r="D25" s="22">
        <v>438.32</v>
      </c>
    </row>
    <row r="26" spans="1:4" x14ac:dyDescent="0.25">
      <c r="A26" s="3">
        <v>6</v>
      </c>
      <c r="B26" s="23" t="s">
        <v>287</v>
      </c>
      <c r="C26" s="21" t="s">
        <v>288</v>
      </c>
      <c r="D26" s="22">
        <v>0</v>
      </c>
    </row>
    <row r="27" spans="1:4" x14ac:dyDescent="0.25">
      <c r="A27" s="3">
        <v>6</v>
      </c>
      <c r="B27" s="23" t="s">
        <v>289</v>
      </c>
      <c r="C27" s="21" t="s">
        <v>290</v>
      </c>
      <c r="D27" s="22">
        <v>0</v>
      </c>
    </row>
    <row r="28" spans="1:4" x14ac:dyDescent="0.25">
      <c r="A28" s="3">
        <v>7</v>
      </c>
      <c r="B28" s="23" t="s">
        <v>283</v>
      </c>
      <c r="C28" s="21" t="s">
        <v>284</v>
      </c>
      <c r="D28" s="22">
        <v>566</v>
      </c>
    </row>
    <row r="29" spans="1:4" x14ac:dyDescent="0.25">
      <c r="A29" s="3">
        <v>7</v>
      </c>
      <c r="B29" s="23" t="s">
        <v>285</v>
      </c>
      <c r="C29" s="21" t="s">
        <v>286</v>
      </c>
      <c r="D29" s="22">
        <v>669.8</v>
      </c>
    </row>
    <row r="30" spans="1:4" x14ac:dyDescent="0.25">
      <c r="A30" s="3">
        <v>7</v>
      </c>
      <c r="B30" s="23" t="s">
        <v>287</v>
      </c>
      <c r="C30" s="21" t="s">
        <v>288</v>
      </c>
      <c r="D30" s="22">
        <v>0</v>
      </c>
    </row>
    <row r="31" spans="1:4" x14ac:dyDescent="0.25">
      <c r="A31" s="3">
        <v>7</v>
      </c>
      <c r="B31" s="23" t="s">
        <v>289</v>
      </c>
      <c r="C31" s="21" t="s">
        <v>290</v>
      </c>
      <c r="D31" s="22">
        <v>0</v>
      </c>
    </row>
    <row r="32" spans="1:4" x14ac:dyDescent="0.25">
      <c r="A32" s="3">
        <v>8</v>
      </c>
      <c r="B32" s="23" t="s">
        <v>283</v>
      </c>
      <c r="C32" s="21" t="s">
        <v>284</v>
      </c>
      <c r="D32" s="22">
        <v>600</v>
      </c>
    </row>
    <row r="33" spans="1:4" x14ac:dyDescent="0.25">
      <c r="A33" s="3">
        <v>8</v>
      </c>
      <c r="B33" s="23" t="s">
        <v>285</v>
      </c>
      <c r="C33" s="21" t="s">
        <v>286</v>
      </c>
      <c r="D33" s="22">
        <v>500</v>
      </c>
    </row>
    <row r="34" spans="1:4" x14ac:dyDescent="0.25">
      <c r="A34" s="3">
        <v>8</v>
      </c>
      <c r="B34" s="23" t="s">
        <v>287</v>
      </c>
      <c r="C34" s="21" t="s">
        <v>288</v>
      </c>
      <c r="D34" s="22">
        <v>0</v>
      </c>
    </row>
    <row r="35" spans="1:4" x14ac:dyDescent="0.25">
      <c r="A35" s="3">
        <v>8</v>
      </c>
      <c r="B35" s="23" t="s">
        <v>289</v>
      </c>
      <c r="C35" s="21" t="s">
        <v>290</v>
      </c>
      <c r="D35" s="22">
        <v>0</v>
      </c>
    </row>
    <row r="36" spans="1:4" x14ac:dyDescent="0.25">
      <c r="A36" s="3">
        <v>9</v>
      </c>
      <c r="B36" s="23" t="s">
        <v>283</v>
      </c>
      <c r="C36" s="21" t="s">
        <v>284</v>
      </c>
      <c r="D36" s="22">
        <f>300+740</f>
        <v>1040</v>
      </c>
    </row>
    <row r="37" spans="1:4" x14ac:dyDescent="0.25">
      <c r="A37" s="3">
        <v>9</v>
      </c>
      <c r="B37" s="23" t="s">
        <v>285</v>
      </c>
      <c r="C37" s="21" t="s">
        <v>286</v>
      </c>
      <c r="D37" s="22">
        <v>2543.75</v>
      </c>
    </row>
    <row r="38" spans="1:4" x14ac:dyDescent="0.25">
      <c r="A38" s="3">
        <v>9</v>
      </c>
      <c r="B38" s="23" t="s">
        <v>287</v>
      </c>
      <c r="C38" s="21" t="s">
        <v>288</v>
      </c>
      <c r="D38" s="22">
        <v>323</v>
      </c>
    </row>
    <row r="39" spans="1:4" x14ac:dyDescent="0.25">
      <c r="A39" s="3">
        <v>9</v>
      </c>
      <c r="B39" s="23" t="s">
        <v>289</v>
      </c>
      <c r="C39" s="21" t="s">
        <v>290</v>
      </c>
      <c r="D39" s="22">
        <v>0</v>
      </c>
    </row>
    <row r="40" spans="1:4" x14ac:dyDescent="0.25">
      <c r="A40" s="3">
        <v>10</v>
      </c>
      <c r="B40" s="23" t="s">
        <v>283</v>
      </c>
      <c r="C40" s="21" t="s">
        <v>284</v>
      </c>
      <c r="D40" s="22">
        <v>2712.49</v>
      </c>
    </row>
    <row r="41" spans="1:4" x14ac:dyDescent="0.25">
      <c r="A41" s="3">
        <v>10</v>
      </c>
      <c r="B41" s="23" t="s">
        <v>285</v>
      </c>
      <c r="C41" s="21" t="s">
        <v>286</v>
      </c>
      <c r="D41" s="22">
        <v>3299.92</v>
      </c>
    </row>
    <row r="42" spans="1:4" x14ac:dyDescent="0.25">
      <c r="A42" s="3">
        <v>10</v>
      </c>
      <c r="B42" s="23" t="s">
        <v>287</v>
      </c>
      <c r="C42" s="21" t="s">
        <v>288</v>
      </c>
      <c r="D42" s="22">
        <v>876</v>
      </c>
    </row>
    <row r="43" spans="1:4" x14ac:dyDescent="0.25">
      <c r="A43" s="3">
        <v>10</v>
      </c>
      <c r="B43" s="23" t="s">
        <v>289</v>
      </c>
      <c r="C43" s="21" t="s">
        <v>290</v>
      </c>
      <c r="D43" s="22">
        <v>490</v>
      </c>
    </row>
    <row r="44" spans="1:4" x14ac:dyDescent="0.25">
      <c r="A44" s="3">
        <v>11</v>
      </c>
      <c r="B44" s="23" t="s">
        <v>283</v>
      </c>
      <c r="C44" s="21" t="s">
        <v>284</v>
      </c>
      <c r="D44" s="22">
        <f>420+980</f>
        <v>1400</v>
      </c>
    </row>
    <row r="45" spans="1:4" x14ac:dyDescent="0.25">
      <c r="A45" s="3">
        <v>11</v>
      </c>
      <c r="B45" s="23" t="s">
        <v>285</v>
      </c>
      <c r="C45" s="21" t="s">
        <v>286</v>
      </c>
      <c r="D45" s="22">
        <v>1200</v>
      </c>
    </row>
    <row r="46" spans="1:4" x14ac:dyDescent="0.25">
      <c r="A46" s="3">
        <v>11</v>
      </c>
      <c r="B46" s="23" t="s">
        <v>287</v>
      </c>
      <c r="C46" s="21" t="s">
        <v>288</v>
      </c>
      <c r="D46" s="22">
        <v>0</v>
      </c>
    </row>
    <row r="47" spans="1:4" x14ac:dyDescent="0.25">
      <c r="A47" s="3">
        <v>11</v>
      </c>
      <c r="B47" s="23" t="s">
        <v>289</v>
      </c>
      <c r="C47" s="21" t="s">
        <v>290</v>
      </c>
      <c r="D47" s="22">
        <v>0</v>
      </c>
    </row>
    <row r="48" spans="1:4" x14ac:dyDescent="0.25">
      <c r="A48" s="3">
        <v>12</v>
      </c>
      <c r="B48" s="23" t="s">
        <v>283</v>
      </c>
      <c r="C48" s="21" t="s">
        <v>284</v>
      </c>
      <c r="D48" s="22">
        <v>270</v>
      </c>
    </row>
    <row r="49" spans="1:4" x14ac:dyDescent="0.25">
      <c r="A49" s="3">
        <v>12</v>
      </c>
      <c r="B49" s="23" t="s">
        <v>285</v>
      </c>
      <c r="C49" s="21" t="s">
        <v>286</v>
      </c>
      <c r="D49" s="22">
        <v>400</v>
      </c>
    </row>
    <row r="50" spans="1:4" x14ac:dyDescent="0.25">
      <c r="A50" s="3">
        <v>12</v>
      </c>
      <c r="B50" s="23" t="s">
        <v>287</v>
      </c>
      <c r="C50" s="21" t="s">
        <v>288</v>
      </c>
      <c r="D50" s="22">
        <v>0</v>
      </c>
    </row>
    <row r="51" spans="1:4" x14ac:dyDescent="0.25">
      <c r="A51" s="3">
        <v>12</v>
      </c>
      <c r="B51" s="23" t="s">
        <v>289</v>
      </c>
      <c r="C51" s="21" t="s">
        <v>290</v>
      </c>
      <c r="D51" s="22">
        <v>0</v>
      </c>
    </row>
    <row r="52" spans="1:4" x14ac:dyDescent="0.25">
      <c r="A52" s="3">
        <v>13</v>
      </c>
      <c r="B52" s="23" t="s">
        <v>283</v>
      </c>
      <c r="C52" s="21" t="s">
        <v>284</v>
      </c>
      <c r="D52" s="22">
        <v>200</v>
      </c>
    </row>
    <row r="53" spans="1:4" x14ac:dyDescent="0.25">
      <c r="A53" s="3">
        <v>13</v>
      </c>
      <c r="B53" s="23" t="s">
        <v>285</v>
      </c>
      <c r="C53" s="21" t="s">
        <v>286</v>
      </c>
      <c r="D53" s="22">
        <v>300</v>
      </c>
    </row>
    <row r="54" spans="1:4" x14ac:dyDescent="0.25">
      <c r="A54" s="3">
        <v>13</v>
      </c>
      <c r="B54" s="23" t="s">
        <v>287</v>
      </c>
      <c r="C54" s="21" t="s">
        <v>288</v>
      </c>
      <c r="D54" s="22">
        <v>0</v>
      </c>
    </row>
    <row r="55" spans="1:4" x14ac:dyDescent="0.25">
      <c r="A55" s="3">
        <v>13</v>
      </c>
      <c r="B55" s="23" t="s">
        <v>289</v>
      </c>
      <c r="C55" s="21" t="s">
        <v>290</v>
      </c>
      <c r="D55" s="22">
        <v>0</v>
      </c>
    </row>
    <row r="56" spans="1:4" x14ac:dyDescent="0.25">
      <c r="A56" s="3">
        <v>14</v>
      </c>
      <c r="B56" s="23" t="s">
        <v>283</v>
      </c>
      <c r="C56" s="21" t="s">
        <v>284</v>
      </c>
      <c r="D56" s="22">
        <v>186</v>
      </c>
    </row>
    <row r="57" spans="1:4" x14ac:dyDescent="0.25">
      <c r="A57" s="3">
        <v>14</v>
      </c>
      <c r="B57" s="23" t="s">
        <v>285</v>
      </c>
      <c r="C57" s="21" t="s">
        <v>286</v>
      </c>
      <c r="D57" s="22">
        <v>250</v>
      </c>
    </row>
    <row r="58" spans="1:4" x14ac:dyDescent="0.25">
      <c r="A58" s="3">
        <v>14</v>
      </c>
      <c r="B58" s="23" t="s">
        <v>287</v>
      </c>
      <c r="C58" s="21" t="s">
        <v>288</v>
      </c>
      <c r="D58" s="22">
        <v>0</v>
      </c>
    </row>
    <row r="59" spans="1:4" x14ac:dyDescent="0.25">
      <c r="A59" s="3">
        <v>14</v>
      </c>
      <c r="B59" s="23" t="s">
        <v>289</v>
      </c>
      <c r="C59" s="21" t="s">
        <v>290</v>
      </c>
      <c r="D59" s="22">
        <v>0</v>
      </c>
    </row>
    <row r="60" spans="1:4" x14ac:dyDescent="0.25">
      <c r="A60" s="3">
        <v>15</v>
      </c>
      <c r="B60" s="23" t="s">
        <v>283</v>
      </c>
      <c r="C60" s="21" t="s">
        <v>284</v>
      </c>
      <c r="D60" s="22">
        <v>300</v>
      </c>
    </row>
    <row r="61" spans="1:4" x14ac:dyDescent="0.25">
      <c r="A61" s="3">
        <v>15</v>
      </c>
      <c r="B61" s="23" t="s">
        <v>285</v>
      </c>
      <c r="C61" s="21" t="s">
        <v>286</v>
      </c>
      <c r="D61" s="22">
        <v>500</v>
      </c>
    </row>
    <row r="62" spans="1:4" x14ac:dyDescent="0.25">
      <c r="A62" s="3">
        <v>15</v>
      </c>
      <c r="B62" s="23" t="s">
        <v>287</v>
      </c>
      <c r="C62" s="21" t="s">
        <v>288</v>
      </c>
      <c r="D62" s="22">
        <v>0</v>
      </c>
    </row>
    <row r="63" spans="1:4" x14ac:dyDescent="0.25">
      <c r="A63" s="3">
        <v>15</v>
      </c>
      <c r="B63" s="23" t="s">
        <v>289</v>
      </c>
      <c r="C63" s="21" t="s">
        <v>290</v>
      </c>
      <c r="D63" s="22">
        <v>0</v>
      </c>
    </row>
    <row r="64" spans="1:4" x14ac:dyDescent="0.25">
      <c r="A64" s="3">
        <v>16</v>
      </c>
      <c r="B64" s="23" t="s">
        <v>283</v>
      </c>
      <c r="C64" s="21" t="s">
        <v>284</v>
      </c>
      <c r="D64" s="22">
        <v>300</v>
      </c>
    </row>
    <row r="65" spans="1:4" x14ac:dyDescent="0.25">
      <c r="A65" s="3">
        <v>16</v>
      </c>
      <c r="B65" s="23" t="s">
        <v>285</v>
      </c>
      <c r="C65" s="21" t="s">
        <v>286</v>
      </c>
      <c r="D65" s="22">
        <v>1200</v>
      </c>
    </row>
    <row r="66" spans="1:4" x14ac:dyDescent="0.25">
      <c r="A66" s="3">
        <v>16</v>
      </c>
      <c r="B66" s="23" t="s">
        <v>287</v>
      </c>
      <c r="C66" s="21" t="s">
        <v>288</v>
      </c>
      <c r="D66" s="22">
        <v>0</v>
      </c>
    </row>
    <row r="67" spans="1:4" x14ac:dyDescent="0.25">
      <c r="A67" s="3">
        <v>16</v>
      </c>
      <c r="B67" s="23" t="s">
        <v>289</v>
      </c>
      <c r="C67" s="21" t="s">
        <v>290</v>
      </c>
      <c r="D67" s="22">
        <v>0</v>
      </c>
    </row>
    <row r="68" spans="1:4" x14ac:dyDescent="0.25">
      <c r="A68" s="3">
        <v>17</v>
      </c>
      <c r="B68" s="23" t="s">
        <v>283</v>
      </c>
      <c r="C68" s="21" t="s">
        <v>284</v>
      </c>
      <c r="D68" s="22">
        <v>126</v>
      </c>
    </row>
    <row r="69" spans="1:4" x14ac:dyDescent="0.25">
      <c r="A69" s="3">
        <v>17</v>
      </c>
      <c r="B69" s="23" t="s">
        <v>285</v>
      </c>
      <c r="C69" s="21" t="s">
        <v>286</v>
      </c>
      <c r="D69" s="22">
        <v>1000</v>
      </c>
    </row>
    <row r="70" spans="1:4" x14ac:dyDescent="0.25">
      <c r="A70" s="3">
        <v>17</v>
      </c>
      <c r="B70" s="23" t="s">
        <v>287</v>
      </c>
      <c r="C70" s="21" t="s">
        <v>288</v>
      </c>
      <c r="D70" s="22">
        <v>164</v>
      </c>
    </row>
    <row r="71" spans="1:4" x14ac:dyDescent="0.25">
      <c r="A71" s="3">
        <v>17</v>
      </c>
      <c r="B71" s="23" t="s">
        <v>289</v>
      </c>
      <c r="C71" s="21" t="s">
        <v>290</v>
      </c>
      <c r="D71" s="22">
        <v>0</v>
      </c>
    </row>
    <row r="72" spans="1:4" x14ac:dyDescent="0.25">
      <c r="A72" s="3">
        <v>18</v>
      </c>
      <c r="B72" s="23" t="s">
        <v>283</v>
      </c>
      <c r="C72" s="21" t="s">
        <v>284</v>
      </c>
      <c r="D72" s="22">
        <v>420</v>
      </c>
    </row>
    <row r="73" spans="1:4" x14ac:dyDescent="0.25">
      <c r="A73" s="3">
        <v>18</v>
      </c>
      <c r="B73" s="23" t="s">
        <v>285</v>
      </c>
      <c r="C73" s="21" t="s">
        <v>286</v>
      </c>
      <c r="D73" s="22">
        <v>1000</v>
      </c>
    </row>
    <row r="74" spans="1:4" x14ac:dyDescent="0.25">
      <c r="A74" s="3">
        <v>18</v>
      </c>
      <c r="B74" s="23" t="s">
        <v>287</v>
      </c>
      <c r="C74" s="21" t="s">
        <v>288</v>
      </c>
      <c r="D74" s="22">
        <v>635</v>
      </c>
    </row>
    <row r="75" spans="1:4" x14ac:dyDescent="0.25">
      <c r="A75" s="3">
        <v>18</v>
      </c>
      <c r="B75" s="23" t="s">
        <v>289</v>
      </c>
      <c r="C75" s="21" t="s">
        <v>290</v>
      </c>
      <c r="D75" s="22">
        <v>0</v>
      </c>
    </row>
    <row r="76" spans="1:4" x14ac:dyDescent="0.25">
      <c r="A76" s="3">
        <v>19</v>
      </c>
      <c r="B76" s="23" t="s">
        <v>283</v>
      </c>
      <c r="C76" s="21" t="s">
        <v>284</v>
      </c>
      <c r="D76" s="22">
        <f>135+1960</f>
        <v>2095</v>
      </c>
    </row>
    <row r="77" spans="1:4" x14ac:dyDescent="0.25">
      <c r="A77" s="3">
        <v>19</v>
      </c>
      <c r="B77" s="23" t="s">
        <v>285</v>
      </c>
      <c r="C77" s="21" t="s">
        <v>286</v>
      </c>
      <c r="D77" s="22">
        <v>1500</v>
      </c>
    </row>
    <row r="78" spans="1:4" x14ac:dyDescent="0.25">
      <c r="A78" s="3">
        <v>19</v>
      </c>
      <c r="B78" s="23" t="s">
        <v>287</v>
      </c>
      <c r="C78" s="21" t="s">
        <v>288</v>
      </c>
      <c r="D78" s="22">
        <v>572</v>
      </c>
    </row>
    <row r="79" spans="1:4" x14ac:dyDescent="0.25">
      <c r="A79" s="3">
        <v>19</v>
      </c>
      <c r="B79" s="23" t="s">
        <v>289</v>
      </c>
      <c r="C79" s="21" t="s">
        <v>290</v>
      </c>
      <c r="D79" s="22">
        <v>0</v>
      </c>
    </row>
    <row r="80" spans="1:4" x14ac:dyDescent="0.25">
      <c r="A80" s="3">
        <v>20</v>
      </c>
      <c r="B80" s="23" t="s">
        <v>283</v>
      </c>
      <c r="C80" s="21" t="s">
        <v>284</v>
      </c>
      <c r="D80" s="22">
        <v>300</v>
      </c>
    </row>
    <row r="81" spans="1:4" x14ac:dyDescent="0.25">
      <c r="A81" s="3">
        <v>20</v>
      </c>
      <c r="B81" s="23" t="s">
        <v>285</v>
      </c>
      <c r="C81" s="21" t="s">
        <v>286</v>
      </c>
      <c r="D81" s="22">
        <v>1300</v>
      </c>
    </row>
    <row r="82" spans="1:4" x14ac:dyDescent="0.25">
      <c r="A82" s="3">
        <v>20</v>
      </c>
      <c r="B82" s="23" t="s">
        <v>287</v>
      </c>
      <c r="C82" s="21" t="s">
        <v>288</v>
      </c>
      <c r="D82" s="22">
        <v>0</v>
      </c>
    </row>
    <row r="83" spans="1:4" x14ac:dyDescent="0.25">
      <c r="A83" s="3">
        <v>20</v>
      </c>
      <c r="B83" s="23" t="s">
        <v>289</v>
      </c>
      <c r="C83" s="21" t="s">
        <v>290</v>
      </c>
      <c r="D83" s="22">
        <v>0</v>
      </c>
    </row>
    <row r="84" spans="1:4" x14ac:dyDescent="0.25">
      <c r="A84" s="3">
        <v>21</v>
      </c>
      <c r="B84" s="23" t="s">
        <v>283</v>
      </c>
      <c r="C84" s="21" t="s">
        <v>284</v>
      </c>
      <c r="D84" s="22">
        <v>295</v>
      </c>
    </row>
    <row r="85" spans="1:4" x14ac:dyDescent="0.25">
      <c r="A85" s="3">
        <v>21</v>
      </c>
      <c r="B85" s="23" t="s">
        <v>285</v>
      </c>
      <c r="C85" s="21" t="s">
        <v>286</v>
      </c>
      <c r="D85" s="22">
        <v>600</v>
      </c>
    </row>
    <row r="86" spans="1:4" x14ac:dyDescent="0.25">
      <c r="A86" s="3">
        <v>21</v>
      </c>
      <c r="B86" s="23" t="s">
        <v>287</v>
      </c>
      <c r="C86" s="21" t="s">
        <v>288</v>
      </c>
      <c r="D86" s="22">
        <v>0</v>
      </c>
    </row>
    <row r="87" spans="1:4" x14ac:dyDescent="0.25">
      <c r="A87" s="3">
        <v>21</v>
      </c>
      <c r="B87" s="23" t="s">
        <v>289</v>
      </c>
      <c r="C87" s="21" t="s">
        <v>290</v>
      </c>
      <c r="D87" s="22">
        <v>0</v>
      </c>
    </row>
    <row r="88" spans="1:4" x14ac:dyDescent="0.25">
      <c r="A88" s="3">
        <v>22</v>
      </c>
      <c r="B88" s="23" t="s">
        <v>283</v>
      </c>
      <c r="C88" s="21" t="s">
        <v>284</v>
      </c>
      <c r="D88" s="22">
        <v>300</v>
      </c>
    </row>
    <row r="89" spans="1:4" x14ac:dyDescent="0.25">
      <c r="A89" s="3">
        <v>22</v>
      </c>
      <c r="B89" s="23" t="s">
        <v>285</v>
      </c>
      <c r="C89" s="21" t="s">
        <v>286</v>
      </c>
      <c r="D89" s="22">
        <v>1000</v>
      </c>
    </row>
    <row r="90" spans="1:4" x14ac:dyDescent="0.25">
      <c r="A90" s="3">
        <v>22</v>
      </c>
      <c r="B90" s="23" t="s">
        <v>287</v>
      </c>
      <c r="C90" s="21" t="s">
        <v>288</v>
      </c>
      <c r="D90" s="22">
        <v>28</v>
      </c>
    </row>
    <row r="91" spans="1:4" x14ac:dyDescent="0.25">
      <c r="A91" s="3">
        <v>22</v>
      </c>
      <c r="B91" s="23" t="s">
        <v>289</v>
      </c>
      <c r="C91" s="21" t="s">
        <v>290</v>
      </c>
      <c r="D91" s="22">
        <v>0</v>
      </c>
    </row>
    <row r="92" spans="1:4" x14ac:dyDescent="0.25">
      <c r="A92" s="3">
        <v>23</v>
      </c>
      <c r="B92" s="23" t="s">
        <v>283</v>
      </c>
      <c r="C92" s="21" t="s">
        <v>284</v>
      </c>
      <c r="D92" s="22">
        <v>296</v>
      </c>
    </row>
    <row r="93" spans="1:4" x14ac:dyDescent="0.25">
      <c r="A93" s="3">
        <v>23</v>
      </c>
      <c r="B93" s="23" t="s">
        <v>285</v>
      </c>
      <c r="C93" s="21" t="s">
        <v>286</v>
      </c>
      <c r="D93" s="22">
        <v>1000</v>
      </c>
    </row>
    <row r="94" spans="1:4" x14ac:dyDescent="0.25">
      <c r="A94" s="3">
        <v>23</v>
      </c>
      <c r="B94" s="23" t="s">
        <v>287</v>
      </c>
      <c r="C94" s="21" t="s">
        <v>288</v>
      </c>
      <c r="D94" s="22">
        <v>0</v>
      </c>
    </row>
    <row r="95" spans="1:4" x14ac:dyDescent="0.25">
      <c r="A95" s="3">
        <v>23</v>
      </c>
      <c r="B95" s="23" t="s">
        <v>289</v>
      </c>
      <c r="C95" s="21" t="s">
        <v>290</v>
      </c>
      <c r="D95" s="22">
        <v>0</v>
      </c>
    </row>
    <row r="96" spans="1:4" x14ac:dyDescent="0.25">
      <c r="A96" s="3">
        <v>24</v>
      </c>
      <c r="B96" s="23" t="s">
        <v>283</v>
      </c>
      <c r="C96" s="21" t="s">
        <v>284</v>
      </c>
      <c r="D96" s="22">
        <v>300</v>
      </c>
    </row>
    <row r="97" spans="1:4" x14ac:dyDescent="0.25">
      <c r="A97" s="3">
        <v>24</v>
      </c>
      <c r="B97" s="23" t="s">
        <v>285</v>
      </c>
      <c r="C97" s="21" t="s">
        <v>286</v>
      </c>
      <c r="D97" s="22">
        <v>700</v>
      </c>
    </row>
    <row r="98" spans="1:4" x14ac:dyDescent="0.25">
      <c r="A98" s="3">
        <v>24</v>
      </c>
      <c r="B98" s="23" t="s">
        <v>287</v>
      </c>
      <c r="C98" s="21" t="s">
        <v>288</v>
      </c>
      <c r="D98" s="22">
        <v>0</v>
      </c>
    </row>
    <row r="99" spans="1:4" x14ac:dyDescent="0.25">
      <c r="A99" s="3">
        <v>24</v>
      </c>
      <c r="B99" s="23" t="s">
        <v>289</v>
      </c>
      <c r="C99" s="21" t="s">
        <v>290</v>
      </c>
      <c r="D99" s="22">
        <v>0</v>
      </c>
    </row>
    <row r="100" spans="1:4" x14ac:dyDescent="0.25">
      <c r="A100" s="3">
        <v>25</v>
      </c>
      <c r="B100" s="23" t="s">
        <v>283</v>
      </c>
      <c r="C100" s="21" t="s">
        <v>284</v>
      </c>
      <c r="D100" s="22">
        <f>320+1888.6</f>
        <v>2208.6</v>
      </c>
    </row>
    <row r="101" spans="1:4" x14ac:dyDescent="0.25">
      <c r="A101" s="3">
        <v>25</v>
      </c>
      <c r="B101" s="23" t="s">
        <v>285</v>
      </c>
      <c r="C101" s="21" t="s">
        <v>286</v>
      </c>
      <c r="D101" s="22">
        <v>500</v>
      </c>
    </row>
    <row r="102" spans="1:4" x14ac:dyDescent="0.25">
      <c r="A102" s="3">
        <v>25</v>
      </c>
      <c r="B102" s="23" t="s">
        <v>287</v>
      </c>
      <c r="C102" s="21" t="s">
        <v>288</v>
      </c>
      <c r="D102" s="22">
        <v>49</v>
      </c>
    </row>
    <row r="103" spans="1:4" x14ac:dyDescent="0.25">
      <c r="A103" s="3">
        <v>25</v>
      </c>
      <c r="B103" s="23" t="s">
        <v>289</v>
      </c>
      <c r="C103" s="21" t="s">
        <v>290</v>
      </c>
      <c r="D103" s="22">
        <v>0</v>
      </c>
    </row>
    <row r="104" spans="1:4" x14ac:dyDescent="0.25">
      <c r="A104" s="3">
        <v>26</v>
      </c>
      <c r="B104" s="23" t="s">
        <v>283</v>
      </c>
      <c r="C104" s="21" t="s">
        <v>284</v>
      </c>
      <c r="D104" s="22">
        <f>840+940</f>
        <v>1780</v>
      </c>
    </row>
    <row r="105" spans="1:4" x14ac:dyDescent="0.25">
      <c r="A105" s="3">
        <v>26</v>
      </c>
      <c r="B105" s="23" t="s">
        <v>285</v>
      </c>
      <c r="C105" s="21" t="s">
        <v>286</v>
      </c>
      <c r="D105" s="22">
        <v>800</v>
      </c>
    </row>
    <row r="106" spans="1:4" x14ac:dyDescent="0.25">
      <c r="A106" s="3">
        <v>26</v>
      </c>
      <c r="B106" s="23" t="s">
        <v>287</v>
      </c>
      <c r="C106" s="21" t="s">
        <v>288</v>
      </c>
      <c r="D106" s="22">
        <v>406</v>
      </c>
    </row>
    <row r="107" spans="1:4" x14ac:dyDescent="0.25">
      <c r="A107" s="3">
        <v>26</v>
      </c>
      <c r="B107" s="23" t="s">
        <v>289</v>
      </c>
      <c r="C107" s="21" t="s">
        <v>290</v>
      </c>
      <c r="D107" s="22">
        <v>0</v>
      </c>
    </row>
    <row r="108" spans="1:4" x14ac:dyDescent="0.25">
      <c r="A108" s="3">
        <v>27</v>
      </c>
      <c r="B108" s="23" t="s">
        <v>283</v>
      </c>
      <c r="C108" s="21" t="s">
        <v>284</v>
      </c>
      <c r="D108" s="22">
        <v>300</v>
      </c>
    </row>
    <row r="109" spans="1:4" x14ac:dyDescent="0.25">
      <c r="A109" s="3">
        <v>27</v>
      </c>
      <c r="B109" s="23" t="s">
        <v>285</v>
      </c>
      <c r="C109" s="21" t="s">
        <v>286</v>
      </c>
      <c r="D109" s="22">
        <v>700</v>
      </c>
    </row>
    <row r="110" spans="1:4" x14ac:dyDescent="0.25">
      <c r="A110" s="3">
        <v>27</v>
      </c>
      <c r="B110" s="23" t="s">
        <v>287</v>
      </c>
      <c r="C110" s="21" t="s">
        <v>288</v>
      </c>
      <c r="D110" s="22">
        <v>0</v>
      </c>
    </row>
    <row r="111" spans="1:4" x14ac:dyDescent="0.25">
      <c r="A111" s="3">
        <v>27</v>
      </c>
      <c r="B111" s="23" t="s">
        <v>289</v>
      </c>
      <c r="C111" s="21" t="s">
        <v>290</v>
      </c>
      <c r="D111" s="22">
        <v>0</v>
      </c>
    </row>
    <row r="112" spans="1:4" x14ac:dyDescent="0.25">
      <c r="A112" s="3">
        <v>28</v>
      </c>
      <c r="B112" s="23" t="s">
        <v>283</v>
      </c>
      <c r="C112" s="21" t="s">
        <v>284</v>
      </c>
      <c r="D112" s="22">
        <v>115</v>
      </c>
    </row>
    <row r="113" spans="1:4" x14ac:dyDescent="0.25">
      <c r="A113" s="3">
        <v>28</v>
      </c>
      <c r="B113" s="23" t="s">
        <v>285</v>
      </c>
      <c r="C113" s="21" t="s">
        <v>286</v>
      </c>
      <c r="D113" s="22">
        <v>0</v>
      </c>
    </row>
    <row r="114" spans="1:4" x14ac:dyDescent="0.25">
      <c r="A114" s="3">
        <v>28</v>
      </c>
      <c r="B114" s="23" t="s">
        <v>287</v>
      </c>
      <c r="C114" s="21" t="s">
        <v>288</v>
      </c>
      <c r="D114" s="22">
        <v>0</v>
      </c>
    </row>
    <row r="115" spans="1:4" x14ac:dyDescent="0.25">
      <c r="A115" s="3">
        <v>28</v>
      </c>
      <c r="B115" s="23" t="s">
        <v>289</v>
      </c>
      <c r="C115" s="21" t="s">
        <v>290</v>
      </c>
      <c r="D115" s="22">
        <v>0</v>
      </c>
    </row>
    <row r="116" spans="1:4" x14ac:dyDescent="0.25">
      <c r="A116" s="3">
        <v>29</v>
      </c>
      <c r="B116" s="23" t="s">
        <v>283</v>
      </c>
      <c r="C116" s="21" t="s">
        <v>284</v>
      </c>
      <c r="D116" s="22">
        <v>200</v>
      </c>
    </row>
    <row r="117" spans="1:4" x14ac:dyDescent="0.25">
      <c r="A117" s="3">
        <v>29</v>
      </c>
      <c r="B117" s="23" t="s">
        <v>285</v>
      </c>
      <c r="C117" s="21" t="s">
        <v>286</v>
      </c>
      <c r="D117" s="22">
        <v>300</v>
      </c>
    </row>
    <row r="118" spans="1:4" x14ac:dyDescent="0.25">
      <c r="A118" s="3">
        <v>29</v>
      </c>
      <c r="B118" s="23" t="s">
        <v>287</v>
      </c>
      <c r="C118" s="21" t="s">
        <v>288</v>
      </c>
      <c r="D118" s="22">
        <v>0</v>
      </c>
    </row>
    <row r="119" spans="1:4" x14ac:dyDescent="0.25">
      <c r="A119" s="3">
        <v>29</v>
      </c>
      <c r="B119" s="23" t="s">
        <v>289</v>
      </c>
      <c r="C119" s="21" t="s">
        <v>290</v>
      </c>
      <c r="D119" s="22">
        <v>0</v>
      </c>
    </row>
    <row r="120" spans="1:4" x14ac:dyDescent="0.25">
      <c r="A120" s="3">
        <v>30</v>
      </c>
      <c r="B120" s="23" t="s">
        <v>283</v>
      </c>
      <c r="C120" s="21" t="s">
        <v>284</v>
      </c>
      <c r="D120" s="22">
        <v>341</v>
      </c>
    </row>
    <row r="121" spans="1:4" x14ac:dyDescent="0.25">
      <c r="A121" s="3">
        <v>30</v>
      </c>
      <c r="B121" s="23" t="s">
        <v>285</v>
      </c>
      <c r="C121" s="21" t="s">
        <v>286</v>
      </c>
      <c r="D121" s="22">
        <v>500</v>
      </c>
    </row>
    <row r="122" spans="1:4" x14ac:dyDescent="0.25">
      <c r="A122" s="3">
        <v>30</v>
      </c>
      <c r="B122" s="23" t="s">
        <v>287</v>
      </c>
      <c r="C122" s="21" t="s">
        <v>288</v>
      </c>
      <c r="D122" s="22">
        <v>327</v>
      </c>
    </row>
    <row r="123" spans="1:4" x14ac:dyDescent="0.25">
      <c r="A123" s="3">
        <v>30</v>
      </c>
      <c r="B123" s="23" t="s">
        <v>289</v>
      </c>
      <c r="C123" s="21" t="s">
        <v>290</v>
      </c>
      <c r="D123" s="22">
        <v>0</v>
      </c>
    </row>
    <row r="124" spans="1:4" x14ac:dyDescent="0.25">
      <c r="A124" s="3">
        <v>31</v>
      </c>
      <c r="B124" s="23" t="s">
        <v>283</v>
      </c>
      <c r="C124" s="21" t="s">
        <v>284</v>
      </c>
      <c r="D124" s="22">
        <v>127</v>
      </c>
    </row>
    <row r="125" spans="1:4" x14ac:dyDescent="0.25">
      <c r="A125" s="3">
        <v>31</v>
      </c>
      <c r="B125" s="23" t="s">
        <v>285</v>
      </c>
      <c r="C125" s="21" t="s">
        <v>286</v>
      </c>
      <c r="D125" s="22">
        <v>800</v>
      </c>
    </row>
    <row r="126" spans="1:4" x14ac:dyDescent="0.25">
      <c r="A126" s="3">
        <v>31</v>
      </c>
      <c r="B126" s="23" t="s">
        <v>287</v>
      </c>
      <c r="C126" s="21" t="s">
        <v>288</v>
      </c>
      <c r="D126" s="22">
        <v>346</v>
      </c>
    </row>
    <row r="127" spans="1:4" s="4" customFormat="1" x14ac:dyDescent="0.25">
      <c r="A127" s="4">
        <v>31</v>
      </c>
      <c r="B127" s="20" t="s">
        <v>289</v>
      </c>
      <c r="C127" s="24" t="s">
        <v>290</v>
      </c>
      <c r="D127" s="25">
        <v>0</v>
      </c>
    </row>
    <row r="128" spans="1:4" x14ac:dyDescent="0.25">
      <c r="A128" s="3">
        <v>32</v>
      </c>
      <c r="B128" s="23" t="s">
        <v>283</v>
      </c>
      <c r="C128" s="21" t="s">
        <v>284</v>
      </c>
      <c r="D128" s="22">
        <v>0</v>
      </c>
    </row>
    <row r="129" spans="1:4" x14ac:dyDescent="0.25">
      <c r="A129" s="3">
        <v>32</v>
      </c>
      <c r="B129" s="23" t="s">
        <v>285</v>
      </c>
      <c r="C129" s="21" t="s">
        <v>286</v>
      </c>
      <c r="D129" s="22">
        <v>0</v>
      </c>
    </row>
    <row r="130" spans="1:4" x14ac:dyDescent="0.25">
      <c r="A130" s="3">
        <v>32</v>
      </c>
      <c r="B130" s="23" t="s">
        <v>287</v>
      </c>
      <c r="C130" s="21" t="s">
        <v>288</v>
      </c>
      <c r="D130" s="22">
        <v>292</v>
      </c>
    </row>
    <row r="131" spans="1:4" x14ac:dyDescent="0.25">
      <c r="A131" s="3">
        <v>32</v>
      </c>
      <c r="B131" s="23" t="s">
        <v>289</v>
      </c>
      <c r="C131" s="21" t="s">
        <v>290</v>
      </c>
      <c r="D131" s="22">
        <v>480</v>
      </c>
    </row>
    <row r="132" spans="1:4" x14ac:dyDescent="0.25">
      <c r="A132" s="3">
        <v>33</v>
      </c>
      <c r="B132" s="23" t="s">
        <v>283</v>
      </c>
      <c r="C132" s="21" t="s">
        <v>284</v>
      </c>
      <c r="D132" s="22">
        <v>0</v>
      </c>
    </row>
    <row r="133" spans="1:4" x14ac:dyDescent="0.25">
      <c r="A133" s="3">
        <v>33</v>
      </c>
      <c r="B133" s="23" t="s">
        <v>285</v>
      </c>
      <c r="C133" s="21" t="s">
        <v>286</v>
      </c>
      <c r="D133" s="22">
        <v>0</v>
      </c>
    </row>
    <row r="134" spans="1:4" x14ac:dyDescent="0.25">
      <c r="A134" s="3">
        <v>33</v>
      </c>
      <c r="B134" s="23" t="s">
        <v>287</v>
      </c>
      <c r="C134" s="21" t="s">
        <v>288</v>
      </c>
      <c r="D134" s="22">
        <v>122</v>
      </c>
    </row>
    <row r="135" spans="1:4" x14ac:dyDescent="0.25">
      <c r="A135" s="3">
        <v>33</v>
      </c>
      <c r="B135" s="23" t="s">
        <v>289</v>
      </c>
      <c r="C135" s="21" t="s">
        <v>290</v>
      </c>
      <c r="D135" s="22">
        <v>0</v>
      </c>
    </row>
    <row r="136" spans="1:4" x14ac:dyDescent="0.25">
      <c r="A136" s="3">
        <v>34</v>
      </c>
      <c r="B136" s="23" t="s">
        <v>283</v>
      </c>
      <c r="C136" s="21" t="s">
        <v>284</v>
      </c>
      <c r="D136" s="22">
        <v>0</v>
      </c>
    </row>
    <row r="137" spans="1:4" x14ac:dyDescent="0.25">
      <c r="A137" s="3">
        <v>34</v>
      </c>
      <c r="B137" s="23" t="s">
        <v>285</v>
      </c>
      <c r="C137" s="21" t="s">
        <v>286</v>
      </c>
      <c r="D137" s="22">
        <v>0</v>
      </c>
    </row>
    <row r="138" spans="1:4" x14ac:dyDescent="0.25">
      <c r="A138" s="3">
        <v>34</v>
      </c>
      <c r="B138" s="23" t="s">
        <v>287</v>
      </c>
      <c r="C138" s="21" t="s">
        <v>288</v>
      </c>
      <c r="D138" s="22">
        <v>135</v>
      </c>
    </row>
    <row r="139" spans="1:4" x14ac:dyDescent="0.25">
      <c r="A139" s="3">
        <v>34</v>
      </c>
      <c r="B139" s="23" t="s">
        <v>289</v>
      </c>
      <c r="C139" s="21" t="s">
        <v>290</v>
      </c>
      <c r="D139" s="22">
        <v>100</v>
      </c>
    </row>
    <row r="140" spans="1:4" x14ac:dyDescent="0.25">
      <c r="A140" s="3">
        <v>35</v>
      </c>
      <c r="B140" s="23" t="s">
        <v>283</v>
      </c>
      <c r="C140" s="21" t="s">
        <v>284</v>
      </c>
      <c r="D140" s="22">
        <v>247</v>
      </c>
    </row>
    <row r="141" spans="1:4" x14ac:dyDescent="0.25">
      <c r="A141" s="3">
        <v>35</v>
      </c>
      <c r="B141" s="23" t="s">
        <v>285</v>
      </c>
      <c r="C141" s="21" t="s">
        <v>286</v>
      </c>
      <c r="D141" s="22">
        <v>550</v>
      </c>
    </row>
    <row r="142" spans="1:4" x14ac:dyDescent="0.25">
      <c r="A142" s="3">
        <v>35</v>
      </c>
      <c r="B142" s="23" t="s">
        <v>287</v>
      </c>
      <c r="C142" s="21" t="s">
        <v>288</v>
      </c>
      <c r="D142" s="22">
        <v>0</v>
      </c>
    </row>
    <row r="143" spans="1:4" x14ac:dyDescent="0.25">
      <c r="A143" s="3">
        <v>35</v>
      </c>
      <c r="B143" s="23" t="s">
        <v>289</v>
      </c>
      <c r="C143" s="21" t="s">
        <v>290</v>
      </c>
      <c r="D143" s="22">
        <v>0</v>
      </c>
    </row>
    <row r="144" spans="1:4" x14ac:dyDescent="0.25">
      <c r="A144" s="3">
        <v>36</v>
      </c>
      <c r="B144" s="23" t="s">
        <v>283</v>
      </c>
      <c r="C144" s="21" t="s">
        <v>284</v>
      </c>
      <c r="D144" s="22">
        <v>229</v>
      </c>
    </row>
    <row r="145" spans="1:4" x14ac:dyDescent="0.25">
      <c r="A145" s="3">
        <v>36</v>
      </c>
      <c r="B145" s="23" t="s">
        <v>285</v>
      </c>
      <c r="C145" s="21" t="s">
        <v>286</v>
      </c>
      <c r="D145" s="22">
        <v>0</v>
      </c>
    </row>
    <row r="146" spans="1:4" x14ac:dyDescent="0.25">
      <c r="A146" s="3">
        <v>36</v>
      </c>
      <c r="B146" s="23" t="s">
        <v>287</v>
      </c>
      <c r="C146" s="21" t="s">
        <v>288</v>
      </c>
      <c r="D146" s="22">
        <v>0</v>
      </c>
    </row>
    <row r="147" spans="1:4" x14ac:dyDescent="0.25">
      <c r="A147" s="3">
        <v>36</v>
      </c>
      <c r="B147" s="23" t="s">
        <v>289</v>
      </c>
      <c r="C147" s="21" t="s">
        <v>290</v>
      </c>
      <c r="D147" s="22">
        <v>0</v>
      </c>
    </row>
    <row r="148" spans="1:4" x14ac:dyDescent="0.25">
      <c r="A148" s="3">
        <v>37</v>
      </c>
      <c r="B148" s="23" t="s">
        <v>283</v>
      </c>
      <c r="C148" s="21" t="s">
        <v>284</v>
      </c>
      <c r="D148" s="22">
        <v>59</v>
      </c>
    </row>
    <row r="149" spans="1:4" x14ac:dyDescent="0.25">
      <c r="A149" s="3">
        <v>37</v>
      </c>
      <c r="B149" s="23" t="s">
        <v>285</v>
      </c>
      <c r="C149" s="21" t="s">
        <v>286</v>
      </c>
      <c r="D149" s="22">
        <v>0</v>
      </c>
    </row>
    <row r="150" spans="1:4" x14ac:dyDescent="0.25">
      <c r="A150" s="3">
        <v>37</v>
      </c>
      <c r="B150" s="23" t="s">
        <v>287</v>
      </c>
      <c r="C150" s="21" t="s">
        <v>288</v>
      </c>
      <c r="D150" s="22">
        <v>0</v>
      </c>
    </row>
    <row r="151" spans="1:4" x14ac:dyDescent="0.25">
      <c r="A151" s="3">
        <v>37</v>
      </c>
      <c r="B151" s="23" t="s">
        <v>289</v>
      </c>
      <c r="C151" s="21" t="s">
        <v>290</v>
      </c>
      <c r="D151" s="22">
        <v>0</v>
      </c>
    </row>
    <row r="152" spans="1:4" x14ac:dyDescent="0.25">
      <c r="A152" s="3">
        <v>38</v>
      </c>
      <c r="B152" s="23" t="s">
        <v>283</v>
      </c>
      <c r="C152" s="21" t="s">
        <v>284</v>
      </c>
      <c r="D152" s="22">
        <f>178+765.5</f>
        <v>943.5</v>
      </c>
    </row>
    <row r="153" spans="1:4" x14ac:dyDescent="0.25">
      <c r="A153" s="3">
        <v>38</v>
      </c>
      <c r="B153" s="23" t="s">
        <v>285</v>
      </c>
      <c r="C153" s="21" t="s">
        <v>286</v>
      </c>
      <c r="D153" s="22">
        <v>1000</v>
      </c>
    </row>
    <row r="154" spans="1:4" x14ac:dyDescent="0.25">
      <c r="A154" s="3">
        <v>38</v>
      </c>
      <c r="B154" s="23" t="s">
        <v>287</v>
      </c>
      <c r="C154" s="21" t="s">
        <v>288</v>
      </c>
      <c r="D154" s="22">
        <v>580</v>
      </c>
    </row>
    <row r="155" spans="1:4" x14ac:dyDescent="0.25">
      <c r="A155" s="3">
        <v>38</v>
      </c>
      <c r="B155" s="23" t="s">
        <v>289</v>
      </c>
      <c r="C155" s="21" t="s">
        <v>290</v>
      </c>
      <c r="D155" s="22">
        <v>0</v>
      </c>
    </row>
    <row r="156" spans="1:4" x14ac:dyDescent="0.25">
      <c r="A156" s="3">
        <v>39</v>
      </c>
      <c r="B156" s="23" t="s">
        <v>283</v>
      </c>
      <c r="C156" s="21" t="s">
        <v>284</v>
      </c>
      <c r="D156" s="22">
        <f>823+740</f>
        <v>1563</v>
      </c>
    </row>
    <row r="157" spans="1:4" x14ac:dyDescent="0.25">
      <c r="A157" s="3">
        <v>39</v>
      </c>
      <c r="B157" s="23" t="s">
        <v>285</v>
      </c>
      <c r="C157" s="21" t="s">
        <v>286</v>
      </c>
      <c r="D157" s="22">
        <v>1800</v>
      </c>
    </row>
    <row r="158" spans="1:4" x14ac:dyDescent="0.25">
      <c r="A158" s="3">
        <v>39</v>
      </c>
      <c r="B158" s="23" t="s">
        <v>287</v>
      </c>
      <c r="C158" s="21" t="s">
        <v>288</v>
      </c>
      <c r="D158" s="22">
        <v>469</v>
      </c>
    </row>
    <row r="159" spans="1:4" x14ac:dyDescent="0.25">
      <c r="A159" s="3">
        <v>39</v>
      </c>
      <c r="B159" s="23" t="s">
        <v>289</v>
      </c>
      <c r="C159" s="21" t="s">
        <v>290</v>
      </c>
      <c r="D159" s="22">
        <v>0</v>
      </c>
    </row>
    <row r="160" spans="1:4" x14ac:dyDescent="0.25">
      <c r="A160" s="3">
        <v>40</v>
      </c>
      <c r="B160" s="23" t="s">
        <v>283</v>
      </c>
      <c r="C160" s="21" t="s">
        <v>284</v>
      </c>
      <c r="D160" s="22">
        <v>1305</v>
      </c>
    </row>
    <row r="161" spans="1:4" x14ac:dyDescent="0.25">
      <c r="A161" s="3">
        <v>40</v>
      </c>
      <c r="B161" s="23" t="s">
        <v>285</v>
      </c>
      <c r="C161" s="21" t="s">
        <v>286</v>
      </c>
      <c r="D161" s="22">
        <v>1527.3</v>
      </c>
    </row>
    <row r="162" spans="1:4" x14ac:dyDescent="0.25">
      <c r="A162" s="3">
        <v>40</v>
      </c>
      <c r="B162" s="23" t="s">
        <v>287</v>
      </c>
      <c r="C162" s="21" t="s">
        <v>288</v>
      </c>
      <c r="D162" s="22">
        <v>0</v>
      </c>
    </row>
    <row r="163" spans="1:4" x14ac:dyDescent="0.25">
      <c r="A163" s="3">
        <v>40</v>
      </c>
      <c r="B163" s="23" t="s">
        <v>289</v>
      </c>
      <c r="C163" s="21" t="s">
        <v>290</v>
      </c>
      <c r="D163" s="22">
        <v>0</v>
      </c>
    </row>
    <row r="164" spans="1:4" x14ac:dyDescent="0.25">
      <c r="A164" s="3">
        <v>41</v>
      </c>
      <c r="B164" s="23" t="s">
        <v>283</v>
      </c>
      <c r="C164" s="21" t="s">
        <v>284</v>
      </c>
      <c r="D164" s="22">
        <v>300</v>
      </c>
    </row>
    <row r="165" spans="1:4" x14ac:dyDescent="0.25">
      <c r="A165" s="3">
        <v>41</v>
      </c>
      <c r="B165" s="23" t="s">
        <v>285</v>
      </c>
      <c r="C165" s="21" t="s">
        <v>286</v>
      </c>
      <c r="D165" s="22">
        <v>1300</v>
      </c>
    </row>
    <row r="166" spans="1:4" x14ac:dyDescent="0.25">
      <c r="A166" s="3">
        <v>41</v>
      </c>
      <c r="B166" s="23" t="s">
        <v>287</v>
      </c>
      <c r="C166" s="21" t="s">
        <v>288</v>
      </c>
      <c r="D166" s="22">
        <v>30</v>
      </c>
    </row>
    <row r="167" spans="1:4" x14ac:dyDescent="0.25">
      <c r="A167" s="4">
        <v>41</v>
      </c>
      <c r="B167" s="20" t="s">
        <v>289</v>
      </c>
      <c r="C167" s="24" t="s">
        <v>290</v>
      </c>
      <c r="D167" s="22">
        <v>0</v>
      </c>
    </row>
    <row r="168" spans="1:4" x14ac:dyDescent="0.25">
      <c r="A168" s="4">
        <v>42</v>
      </c>
      <c r="B168" s="20" t="s">
        <v>283</v>
      </c>
      <c r="C168" s="24" t="s">
        <v>284</v>
      </c>
      <c r="D168" s="22">
        <v>31</v>
      </c>
    </row>
    <row r="169" spans="1:4" x14ac:dyDescent="0.25">
      <c r="A169" s="4">
        <v>42</v>
      </c>
      <c r="B169" s="20" t="s">
        <v>285</v>
      </c>
      <c r="C169" s="24" t="s">
        <v>286</v>
      </c>
      <c r="D169" s="22">
        <v>0</v>
      </c>
    </row>
    <row r="170" spans="1:4" x14ac:dyDescent="0.25">
      <c r="A170" s="4">
        <v>42</v>
      </c>
      <c r="B170" s="20" t="s">
        <v>287</v>
      </c>
      <c r="C170" s="24" t="s">
        <v>288</v>
      </c>
      <c r="D170" s="22">
        <v>300</v>
      </c>
    </row>
    <row r="171" spans="1:4" x14ac:dyDescent="0.25">
      <c r="A171" s="4">
        <v>42</v>
      </c>
      <c r="B171" s="20" t="s">
        <v>289</v>
      </c>
      <c r="C171" s="24" t="s">
        <v>290</v>
      </c>
      <c r="D171" s="22">
        <v>487.2</v>
      </c>
    </row>
    <row r="172" spans="1:4" x14ac:dyDescent="0.25">
      <c r="A172" s="4">
        <v>43</v>
      </c>
      <c r="B172" s="20" t="s">
        <v>283</v>
      </c>
      <c r="C172" s="24" t="s">
        <v>284</v>
      </c>
      <c r="D172" s="22">
        <f>1140.02+2478</f>
        <v>3618.02</v>
      </c>
    </row>
    <row r="173" spans="1:4" x14ac:dyDescent="0.25">
      <c r="A173" s="4">
        <v>43</v>
      </c>
      <c r="B173" s="20" t="s">
        <v>285</v>
      </c>
      <c r="C173" s="24" t="s">
        <v>286</v>
      </c>
      <c r="D173" s="22">
        <v>2375.0500000000002</v>
      </c>
    </row>
    <row r="174" spans="1:4" x14ac:dyDescent="0.25">
      <c r="A174" s="4">
        <v>43</v>
      </c>
      <c r="B174" s="20" t="s">
        <v>287</v>
      </c>
      <c r="C174" s="24" t="s">
        <v>288</v>
      </c>
      <c r="D174" s="22">
        <v>562</v>
      </c>
    </row>
    <row r="175" spans="1:4" x14ac:dyDescent="0.25">
      <c r="A175" s="4">
        <v>43</v>
      </c>
      <c r="B175" s="20" t="s">
        <v>289</v>
      </c>
      <c r="C175" s="24" t="s">
        <v>290</v>
      </c>
      <c r="D175" s="22">
        <v>0</v>
      </c>
    </row>
    <row r="176" spans="1:4" x14ac:dyDescent="0.25">
      <c r="A176" s="4">
        <v>44</v>
      </c>
      <c r="B176" s="20" t="s">
        <v>283</v>
      </c>
      <c r="C176" s="24" t="s">
        <v>284</v>
      </c>
      <c r="D176" s="22">
        <v>300</v>
      </c>
    </row>
    <row r="177" spans="1:4" x14ac:dyDescent="0.25">
      <c r="A177" s="4">
        <v>44</v>
      </c>
      <c r="B177" s="20" t="s">
        <v>285</v>
      </c>
      <c r="C177" s="24" t="s">
        <v>286</v>
      </c>
      <c r="D177" s="22">
        <v>500</v>
      </c>
    </row>
    <row r="178" spans="1:4" x14ac:dyDescent="0.25">
      <c r="A178" s="4">
        <v>44</v>
      </c>
      <c r="B178" s="20" t="s">
        <v>287</v>
      </c>
      <c r="C178" s="24" t="s">
        <v>288</v>
      </c>
      <c r="D178" s="22">
        <v>0</v>
      </c>
    </row>
    <row r="179" spans="1:4" x14ac:dyDescent="0.25">
      <c r="A179" s="4">
        <v>44</v>
      </c>
      <c r="B179" s="20" t="s">
        <v>289</v>
      </c>
      <c r="C179" s="24" t="s">
        <v>290</v>
      </c>
      <c r="D179" s="22">
        <v>0</v>
      </c>
    </row>
    <row r="180" spans="1:4" x14ac:dyDescent="0.25">
      <c r="A180" s="4">
        <v>45</v>
      </c>
      <c r="B180" s="20" t="s">
        <v>283</v>
      </c>
      <c r="C180" s="24" t="s">
        <v>284</v>
      </c>
      <c r="D180" s="22">
        <v>300</v>
      </c>
    </row>
    <row r="181" spans="1:4" x14ac:dyDescent="0.25">
      <c r="A181" s="4">
        <v>45</v>
      </c>
      <c r="B181" s="20" t="s">
        <v>285</v>
      </c>
      <c r="C181" s="24" t="s">
        <v>286</v>
      </c>
      <c r="D181" s="22">
        <v>0</v>
      </c>
    </row>
    <row r="182" spans="1:4" x14ac:dyDescent="0.25">
      <c r="A182" s="4">
        <v>45</v>
      </c>
      <c r="B182" s="20" t="s">
        <v>287</v>
      </c>
      <c r="C182" s="24" t="s">
        <v>288</v>
      </c>
      <c r="D182" s="22">
        <v>0</v>
      </c>
    </row>
    <row r="183" spans="1:4" x14ac:dyDescent="0.25">
      <c r="A183" s="4">
        <v>45</v>
      </c>
      <c r="B183" s="20" t="s">
        <v>289</v>
      </c>
      <c r="C183" s="24" t="s">
        <v>290</v>
      </c>
      <c r="D183" s="22">
        <v>0</v>
      </c>
    </row>
    <row r="184" spans="1:4" x14ac:dyDescent="0.25">
      <c r="A184" s="4">
        <v>46</v>
      </c>
      <c r="B184" s="20" t="s">
        <v>283</v>
      </c>
      <c r="C184" s="24" t="s">
        <v>284</v>
      </c>
      <c r="D184" s="22">
        <v>1011</v>
      </c>
    </row>
    <row r="185" spans="1:4" x14ac:dyDescent="0.25">
      <c r="A185" s="4">
        <v>46</v>
      </c>
      <c r="B185" s="20" t="s">
        <v>285</v>
      </c>
      <c r="C185" s="24" t="s">
        <v>286</v>
      </c>
      <c r="D185" s="22">
        <v>991.49</v>
      </c>
    </row>
    <row r="186" spans="1:4" x14ac:dyDescent="0.25">
      <c r="A186" s="3">
        <v>46</v>
      </c>
      <c r="B186" s="20" t="s">
        <v>287</v>
      </c>
      <c r="C186" s="24" t="s">
        <v>288</v>
      </c>
      <c r="D186" s="22">
        <v>20</v>
      </c>
    </row>
    <row r="187" spans="1:4" x14ac:dyDescent="0.25">
      <c r="A187" s="3">
        <v>46</v>
      </c>
      <c r="B187" s="20" t="s">
        <v>289</v>
      </c>
      <c r="C187" s="24" t="s">
        <v>290</v>
      </c>
      <c r="D187" s="22">
        <v>0</v>
      </c>
    </row>
    <row r="188" spans="1:4" x14ac:dyDescent="0.25">
      <c r="A188" s="3">
        <v>47</v>
      </c>
      <c r="B188" s="20" t="s">
        <v>283</v>
      </c>
      <c r="C188" s="24" t="s">
        <v>284</v>
      </c>
      <c r="D188" s="22">
        <v>420</v>
      </c>
    </row>
    <row r="189" spans="1:4" x14ac:dyDescent="0.25">
      <c r="A189" s="3">
        <v>47</v>
      </c>
      <c r="B189" s="20" t="s">
        <v>285</v>
      </c>
      <c r="C189" s="24" t="s">
        <v>286</v>
      </c>
      <c r="D189" s="22">
        <v>0</v>
      </c>
    </row>
    <row r="190" spans="1:4" x14ac:dyDescent="0.25">
      <c r="A190" s="3">
        <v>47</v>
      </c>
      <c r="B190" s="20" t="s">
        <v>287</v>
      </c>
      <c r="C190" s="24" t="s">
        <v>288</v>
      </c>
      <c r="D190" s="22">
        <v>0</v>
      </c>
    </row>
    <row r="191" spans="1:4" x14ac:dyDescent="0.25">
      <c r="A191" s="3">
        <v>47</v>
      </c>
      <c r="B191" s="20" t="s">
        <v>289</v>
      </c>
      <c r="C191" s="24" t="s">
        <v>290</v>
      </c>
      <c r="D191" s="22">
        <v>0</v>
      </c>
    </row>
    <row r="192" spans="1:4" x14ac:dyDescent="0.25">
      <c r="A192" s="3">
        <v>48</v>
      </c>
      <c r="B192" s="20" t="s">
        <v>283</v>
      </c>
      <c r="C192" s="24" t="s">
        <v>284</v>
      </c>
      <c r="D192" s="22">
        <v>289</v>
      </c>
    </row>
    <row r="193" spans="1:4" x14ac:dyDescent="0.25">
      <c r="A193" s="3">
        <v>48</v>
      </c>
      <c r="B193" s="20" t="s">
        <v>285</v>
      </c>
      <c r="C193" s="24" t="s">
        <v>286</v>
      </c>
      <c r="D193" s="22">
        <v>0</v>
      </c>
    </row>
    <row r="194" spans="1:4" x14ac:dyDescent="0.25">
      <c r="A194" s="3">
        <v>48</v>
      </c>
      <c r="B194" s="20" t="s">
        <v>287</v>
      </c>
      <c r="C194" s="24" t="s">
        <v>288</v>
      </c>
      <c r="D194" s="22">
        <v>0</v>
      </c>
    </row>
    <row r="195" spans="1:4" x14ac:dyDescent="0.25">
      <c r="A195" s="3">
        <v>48</v>
      </c>
      <c r="B195" s="20" t="s">
        <v>289</v>
      </c>
      <c r="C195" s="24" t="s">
        <v>290</v>
      </c>
      <c r="D195" s="22">
        <v>0</v>
      </c>
    </row>
    <row r="196" spans="1:4" x14ac:dyDescent="0.25">
      <c r="A196" s="3">
        <v>49</v>
      </c>
      <c r="B196" s="20" t="s">
        <v>283</v>
      </c>
      <c r="C196" s="24" t="s">
        <v>284</v>
      </c>
      <c r="D196" s="22">
        <v>120.5</v>
      </c>
    </row>
    <row r="197" spans="1:4" x14ac:dyDescent="0.25">
      <c r="A197" s="3">
        <v>49</v>
      </c>
      <c r="B197" s="20" t="s">
        <v>285</v>
      </c>
      <c r="C197" s="24" t="s">
        <v>286</v>
      </c>
      <c r="D197" s="22">
        <v>0</v>
      </c>
    </row>
    <row r="198" spans="1:4" x14ac:dyDescent="0.25">
      <c r="A198" s="3">
        <v>49</v>
      </c>
      <c r="B198" s="20" t="s">
        <v>287</v>
      </c>
      <c r="C198" s="24" t="s">
        <v>288</v>
      </c>
      <c r="D198" s="22">
        <v>300</v>
      </c>
    </row>
    <row r="199" spans="1:4" x14ac:dyDescent="0.25">
      <c r="A199" s="3">
        <v>49</v>
      </c>
      <c r="B199" s="20" t="s">
        <v>289</v>
      </c>
      <c r="C199" s="24" t="s">
        <v>290</v>
      </c>
      <c r="D199" s="22">
        <v>232</v>
      </c>
    </row>
    <row r="200" spans="1:4" x14ac:dyDescent="0.25">
      <c r="A200" s="3">
        <v>50</v>
      </c>
      <c r="B200" s="20" t="s">
        <v>283</v>
      </c>
      <c r="C200" s="24" t="s">
        <v>284</v>
      </c>
      <c r="D200" s="22">
        <v>420</v>
      </c>
    </row>
    <row r="201" spans="1:4" x14ac:dyDescent="0.25">
      <c r="A201" s="3">
        <v>50</v>
      </c>
      <c r="B201" s="20" t="s">
        <v>285</v>
      </c>
      <c r="C201" s="24" t="s">
        <v>286</v>
      </c>
      <c r="D201" s="22">
        <v>2300</v>
      </c>
    </row>
    <row r="202" spans="1:4" x14ac:dyDescent="0.25">
      <c r="A202" s="3">
        <v>50</v>
      </c>
      <c r="B202" s="20" t="s">
        <v>287</v>
      </c>
      <c r="C202" s="24" t="s">
        <v>288</v>
      </c>
      <c r="D202" s="22">
        <v>152</v>
      </c>
    </row>
    <row r="203" spans="1:4" x14ac:dyDescent="0.25">
      <c r="A203" s="3">
        <v>50</v>
      </c>
      <c r="B203" s="20" t="s">
        <v>289</v>
      </c>
      <c r="C203" s="24" t="s">
        <v>290</v>
      </c>
      <c r="D203" s="22">
        <v>0</v>
      </c>
    </row>
    <row r="204" spans="1:4" x14ac:dyDescent="0.25">
      <c r="A204" s="3">
        <v>51</v>
      </c>
      <c r="B204" s="20" t="s">
        <v>283</v>
      </c>
      <c r="C204" s="24" t="s">
        <v>284</v>
      </c>
      <c r="D204" s="22">
        <v>420</v>
      </c>
    </row>
    <row r="205" spans="1:4" x14ac:dyDescent="0.25">
      <c r="A205" s="3">
        <v>51</v>
      </c>
      <c r="B205" s="20" t="s">
        <v>285</v>
      </c>
      <c r="C205" s="24" t="s">
        <v>286</v>
      </c>
      <c r="D205" s="22">
        <v>800</v>
      </c>
    </row>
    <row r="206" spans="1:4" x14ac:dyDescent="0.25">
      <c r="A206" s="3">
        <v>51</v>
      </c>
      <c r="B206" s="20" t="s">
        <v>287</v>
      </c>
      <c r="C206" s="24" t="s">
        <v>288</v>
      </c>
      <c r="D206" s="22">
        <v>0</v>
      </c>
    </row>
    <row r="207" spans="1:4" x14ac:dyDescent="0.25">
      <c r="A207" s="3">
        <v>51</v>
      </c>
      <c r="B207" s="20" t="s">
        <v>289</v>
      </c>
      <c r="C207" s="24" t="s">
        <v>290</v>
      </c>
      <c r="D207" s="22">
        <v>0</v>
      </c>
    </row>
    <row r="208" spans="1:4" x14ac:dyDescent="0.25">
      <c r="A208" s="3">
        <v>52</v>
      </c>
      <c r="B208" s="20" t="s">
        <v>283</v>
      </c>
      <c r="C208" s="24" t="s">
        <v>284</v>
      </c>
      <c r="D208" s="22">
        <v>280</v>
      </c>
    </row>
    <row r="209" spans="1:4" x14ac:dyDescent="0.25">
      <c r="A209" s="3">
        <v>52</v>
      </c>
      <c r="B209" s="20" t="s">
        <v>285</v>
      </c>
      <c r="C209" s="24" t="s">
        <v>286</v>
      </c>
      <c r="D209" s="22">
        <v>500</v>
      </c>
    </row>
    <row r="210" spans="1:4" x14ac:dyDescent="0.25">
      <c r="A210" s="3">
        <v>52</v>
      </c>
      <c r="B210" s="20" t="s">
        <v>287</v>
      </c>
      <c r="C210" s="24" t="s">
        <v>288</v>
      </c>
      <c r="D210" s="22">
        <v>358</v>
      </c>
    </row>
    <row r="211" spans="1:4" s="4" customFormat="1" x14ac:dyDescent="0.25">
      <c r="A211" s="4">
        <v>52</v>
      </c>
      <c r="B211" s="20" t="s">
        <v>289</v>
      </c>
      <c r="C211" s="24" t="s">
        <v>290</v>
      </c>
      <c r="D211" s="25">
        <v>0</v>
      </c>
    </row>
    <row r="212" spans="1:4" x14ac:dyDescent="0.25">
      <c r="A212" s="3">
        <v>53</v>
      </c>
      <c r="B212" s="20" t="s">
        <v>283</v>
      </c>
      <c r="C212" s="24" t="s">
        <v>284</v>
      </c>
      <c r="D212" s="22">
        <v>1569</v>
      </c>
    </row>
    <row r="213" spans="1:4" x14ac:dyDescent="0.25">
      <c r="A213" s="3">
        <v>53</v>
      </c>
      <c r="B213" s="20" t="s">
        <v>285</v>
      </c>
      <c r="C213" s="24" t="s">
        <v>286</v>
      </c>
      <c r="D213" s="22">
        <v>0</v>
      </c>
    </row>
    <row r="214" spans="1:4" x14ac:dyDescent="0.25">
      <c r="A214" s="3">
        <v>53</v>
      </c>
      <c r="B214" s="20" t="s">
        <v>287</v>
      </c>
      <c r="C214" s="24" t="s">
        <v>288</v>
      </c>
      <c r="D214" s="22">
        <v>150</v>
      </c>
    </row>
    <row r="215" spans="1:4" x14ac:dyDescent="0.25">
      <c r="A215" s="3">
        <v>53</v>
      </c>
      <c r="B215" s="20" t="s">
        <v>289</v>
      </c>
      <c r="C215" s="24" t="s">
        <v>290</v>
      </c>
      <c r="D215" s="22">
        <v>90</v>
      </c>
    </row>
    <row r="216" spans="1:4" x14ac:dyDescent="0.25">
      <c r="A216" s="3">
        <v>54</v>
      </c>
      <c r="B216" s="20" t="s">
        <v>283</v>
      </c>
      <c r="C216" s="24" t="s">
        <v>284</v>
      </c>
      <c r="D216" s="22">
        <v>294</v>
      </c>
    </row>
    <row r="217" spans="1:4" x14ac:dyDescent="0.25">
      <c r="A217" s="3">
        <v>54</v>
      </c>
      <c r="B217" s="20" t="s">
        <v>285</v>
      </c>
      <c r="C217" s="24" t="s">
        <v>286</v>
      </c>
      <c r="D217" s="22">
        <v>500</v>
      </c>
    </row>
    <row r="218" spans="1:4" x14ac:dyDescent="0.25">
      <c r="A218" s="3">
        <v>54</v>
      </c>
      <c r="B218" s="20" t="s">
        <v>287</v>
      </c>
      <c r="C218" s="24" t="s">
        <v>288</v>
      </c>
      <c r="D218" s="22">
        <v>51</v>
      </c>
    </row>
    <row r="219" spans="1:4" x14ac:dyDescent="0.25">
      <c r="A219" s="3">
        <v>54</v>
      </c>
      <c r="B219" s="20" t="s">
        <v>289</v>
      </c>
      <c r="C219" s="24" t="s">
        <v>290</v>
      </c>
      <c r="D219" s="22">
        <v>0</v>
      </c>
    </row>
    <row r="220" spans="1:4" x14ac:dyDescent="0.25">
      <c r="A220" s="3">
        <v>55</v>
      </c>
      <c r="B220" s="20" t="s">
        <v>283</v>
      </c>
      <c r="C220" s="24" t="s">
        <v>284</v>
      </c>
      <c r="D220" s="22">
        <v>174</v>
      </c>
    </row>
    <row r="221" spans="1:4" x14ac:dyDescent="0.25">
      <c r="A221" s="3">
        <v>55</v>
      </c>
      <c r="B221" s="20" t="s">
        <v>285</v>
      </c>
      <c r="C221" s="24" t="s">
        <v>286</v>
      </c>
      <c r="D221" s="22">
        <v>500</v>
      </c>
    </row>
    <row r="222" spans="1:4" x14ac:dyDescent="0.25">
      <c r="A222" s="3">
        <v>55</v>
      </c>
      <c r="B222" s="20" t="s">
        <v>287</v>
      </c>
      <c r="C222" s="24" t="s">
        <v>288</v>
      </c>
      <c r="D222" s="22">
        <v>408</v>
      </c>
    </row>
    <row r="223" spans="1:4" x14ac:dyDescent="0.25">
      <c r="A223" s="3">
        <v>55</v>
      </c>
      <c r="B223" s="20" t="s">
        <v>289</v>
      </c>
      <c r="C223" s="24" t="s">
        <v>290</v>
      </c>
      <c r="D223" s="22">
        <v>0</v>
      </c>
    </row>
    <row r="224" spans="1:4" x14ac:dyDescent="0.25">
      <c r="A224" s="3">
        <v>56</v>
      </c>
      <c r="B224" s="20" t="s">
        <v>283</v>
      </c>
      <c r="C224" s="24" t="s">
        <v>284</v>
      </c>
      <c r="D224" s="22">
        <v>0</v>
      </c>
    </row>
    <row r="225" spans="1:4" x14ac:dyDescent="0.25">
      <c r="A225" s="3">
        <v>56</v>
      </c>
      <c r="B225" s="20" t="s">
        <v>285</v>
      </c>
      <c r="C225" s="24" t="s">
        <v>286</v>
      </c>
      <c r="D225" s="22">
        <v>0</v>
      </c>
    </row>
    <row r="226" spans="1:4" x14ac:dyDescent="0.25">
      <c r="A226" s="3">
        <v>56</v>
      </c>
      <c r="B226" s="20" t="s">
        <v>287</v>
      </c>
      <c r="C226" s="24" t="s">
        <v>288</v>
      </c>
      <c r="D226" s="22">
        <v>15</v>
      </c>
    </row>
    <row r="227" spans="1:4" x14ac:dyDescent="0.25">
      <c r="A227" s="3">
        <v>56</v>
      </c>
      <c r="B227" s="20" t="s">
        <v>289</v>
      </c>
      <c r="C227" s="24" t="s">
        <v>290</v>
      </c>
      <c r="D227" s="22">
        <v>0</v>
      </c>
    </row>
    <row r="228" spans="1:4" x14ac:dyDescent="0.25">
      <c r="A228" s="3">
        <v>57</v>
      </c>
      <c r="B228" s="20" t="s">
        <v>283</v>
      </c>
      <c r="C228" s="24" t="s">
        <v>284</v>
      </c>
      <c r="D228" s="22">
        <v>2380</v>
      </c>
    </row>
    <row r="229" spans="1:4" x14ac:dyDescent="0.25">
      <c r="A229" s="3">
        <v>57</v>
      </c>
      <c r="B229" s="20" t="s">
        <v>285</v>
      </c>
      <c r="C229" s="24" t="s">
        <v>286</v>
      </c>
      <c r="D229" s="22">
        <v>2076.4499999999998</v>
      </c>
    </row>
    <row r="230" spans="1:4" x14ac:dyDescent="0.25">
      <c r="A230" s="3">
        <v>57</v>
      </c>
      <c r="B230" s="20" t="s">
        <v>287</v>
      </c>
      <c r="C230" s="24" t="s">
        <v>288</v>
      </c>
      <c r="D230" s="22">
        <v>603</v>
      </c>
    </row>
    <row r="231" spans="1:4" x14ac:dyDescent="0.25">
      <c r="A231" s="3">
        <v>57</v>
      </c>
      <c r="B231" s="20" t="s">
        <v>289</v>
      </c>
      <c r="C231" s="24" t="s">
        <v>290</v>
      </c>
      <c r="D231" s="22">
        <v>0</v>
      </c>
    </row>
    <row r="232" spans="1:4" x14ac:dyDescent="0.25">
      <c r="A232" s="3">
        <v>58</v>
      </c>
      <c r="B232" s="20" t="s">
        <v>283</v>
      </c>
      <c r="C232" s="24" t="s">
        <v>284</v>
      </c>
      <c r="D232" s="22">
        <v>420</v>
      </c>
    </row>
    <row r="233" spans="1:4" x14ac:dyDescent="0.25">
      <c r="A233" s="3">
        <v>58</v>
      </c>
      <c r="B233" s="20" t="s">
        <v>285</v>
      </c>
      <c r="C233" s="24" t="s">
        <v>286</v>
      </c>
      <c r="D233" s="22">
        <v>500</v>
      </c>
    </row>
    <row r="234" spans="1:4" x14ac:dyDescent="0.25">
      <c r="A234" s="3">
        <v>58</v>
      </c>
      <c r="B234" s="20" t="s">
        <v>287</v>
      </c>
      <c r="C234" s="24" t="s">
        <v>288</v>
      </c>
      <c r="D234" s="22">
        <v>358</v>
      </c>
    </row>
    <row r="235" spans="1:4" x14ac:dyDescent="0.25">
      <c r="A235" s="3">
        <v>58</v>
      </c>
      <c r="B235" s="20" t="s">
        <v>289</v>
      </c>
      <c r="C235" s="24" t="s">
        <v>290</v>
      </c>
      <c r="D235" s="22">
        <v>0</v>
      </c>
    </row>
    <row r="236" spans="1:4" x14ac:dyDescent="0.25">
      <c r="A236" s="3">
        <v>59</v>
      </c>
      <c r="B236" s="20" t="s">
        <v>283</v>
      </c>
      <c r="C236" s="24" t="s">
        <v>284</v>
      </c>
      <c r="D236" s="22">
        <v>352</v>
      </c>
    </row>
    <row r="237" spans="1:4" x14ac:dyDescent="0.25">
      <c r="A237" s="3">
        <v>59</v>
      </c>
      <c r="B237" s="20" t="s">
        <v>285</v>
      </c>
      <c r="C237" s="24" t="s">
        <v>286</v>
      </c>
      <c r="D237" s="22">
        <v>800</v>
      </c>
    </row>
    <row r="238" spans="1:4" x14ac:dyDescent="0.25">
      <c r="A238" s="3">
        <v>59</v>
      </c>
      <c r="B238" s="20" t="s">
        <v>287</v>
      </c>
      <c r="C238" s="24" t="s">
        <v>288</v>
      </c>
      <c r="D238" s="22">
        <v>116</v>
      </c>
    </row>
    <row r="239" spans="1:4" x14ac:dyDescent="0.25">
      <c r="A239" s="3">
        <v>59</v>
      </c>
      <c r="B239" s="20" t="s">
        <v>289</v>
      </c>
      <c r="C239" s="24" t="s">
        <v>290</v>
      </c>
      <c r="D239" s="22">
        <v>0</v>
      </c>
    </row>
    <row r="240" spans="1:4" x14ac:dyDescent="0.25">
      <c r="A240" s="3">
        <v>60</v>
      </c>
      <c r="B240" s="20" t="s">
        <v>283</v>
      </c>
      <c r="C240" s="24" t="s">
        <v>284</v>
      </c>
      <c r="D240" s="22">
        <v>0</v>
      </c>
    </row>
    <row r="241" spans="1:4" x14ac:dyDescent="0.25">
      <c r="A241" s="3">
        <v>60</v>
      </c>
      <c r="B241" s="20" t="s">
        <v>285</v>
      </c>
      <c r="C241" s="24" t="s">
        <v>286</v>
      </c>
      <c r="D241" s="22">
        <v>300</v>
      </c>
    </row>
    <row r="242" spans="1:4" x14ac:dyDescent="0.25">
      <c r="A242" s="3">
        <v>60</v>
      </c>
      <c r="B242" s="20" t="s">
        <v>287</v>
      </c>
      <c r="C242" s="24" t="s">
        <v>288</v>
      </c>
      <c r="D242" s="22">
        <v>0</v>
      </c>
    </row>
    <row r="243" spans="1:4" x14ac:dyDescent="0.25">
      <c r="A243" s="3">
        <v>60</v>
      </c>
      <c r="B243" s="20" t="s">
        <v>289</v>
      </c>
      <c r="C243" s="24" t="s">
        <v>290</v>
      </c>
      <c r="D243" s="22">
        <v>0</v>
      </c>
    </row>
    <row r="244" spans="1:4" x14ac:dyDescent="0.25">
      <c r="A244" s="3">
        <v>61</v>
      </c>
      <c r="B244" s="20" t="s">
        <v>283</v>
      </c>
      <c r="C244" s="24" t="s">
        <v>284</v>
      </c>
      <c r="D244" s="22">
        <v>0</v>
      </c>
    </row>
    <row r="245" spans="1:4" x14ac:dyDescent="0.25">
      <c r="A245" s="3">
        <v>61</v>
      </c>
      <c r="B245" s="20" t="s">
        <v>285</v>
      </c>
      <c r="C245" s="24" t="s">
        <v>286</v>
      </c>
      <c r="D245" s="22">
        <v>835</v>
      </c>
    </row>
    <row r="246" spans="1:4" x14ac:dyDescent="0.25">
      <c r="A246" s="3">
        <v>61</v>
      </c>
      <c r="B246" s="20" t="s">
        <v>287</v>
      </c>
      <c r="C246" s="24" t="s">
        <v>288</v>
      </c>
      <c r="D246" s="22">
        <v>665</v>
      </c>
    </row>
    <row r="247" spans="1:4" x14ac:dyDescent="0.25">
      <c r="A247" s="3">
        <v>61</v>
      </c>
      <c r="B247" s="20" t="s">
        <v>289</v>
      </c>
      <c r="C247" s="24" t="s">
        <v>290</v>
      </c>
      <c r="D247" s="22">
        <v>0</v>
      </c>
    </row>
    <row r="248" spans="1:4" x14ac:dyDescent="0.25">
      <c r="A248" s="3">
        <v>62</v>
      </c>
      <c r="B248" s="20" t="s">
        <v>283</v>
      </c>
      <c r="C248" s="24" t="s">
        <v>284</v>
      </c>
      <c r="D248" s="25">
        <v>0</v>
      </c>
    </row>
    <row r="249" spans="1:4" x14ac:dyDescent="0.25">
      <c r="A249" s="3">
        <v>62</v>
      </c>
      <c r="B249" s="20" t="s">
        <v>285</v>
      </c>
      <c r="C249" s="24" t="s">
        <v>286</v>
      </c>
      <c r="D249" s="25">
        <v>3500</v>
      </c>
    </row>
    <row r="250" spans="1:4" x14ac:dyDescent="0.25">
      <c r="A250" s="3">
        <v>62</v>
      </c>
      <c r="B250" s="20" t="s">
        <v>287</v>
      </c>
      <c r="C250" s="24" t="s">
        <v>288</v>
      </c>
      <c r="D250" s="25">
        <v>834</v>
      </c>
    </row>
    <row r="251" spans="1:4" x14ac:dyDescent="0.25">
      <c r="A251" s="3">
        <v>62</v>
      </c>
      <c r="B251" s="20" t="s">
        <v>289</v>
      </c>
      <c r="C251" s="24" t="s">
        <v>290</v>
      </c>
      <c r="D251" s="25"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y Egresos</cp:lastModifiedBy>
  <dcterms:created xsi:type="dcterms:W3CDTF">2021-04-28T20:10:37Z</dcterms:created>
  <dcterms:modified xsi:type="dcterms:W3CDTF">2021-05-20T18:02:43Z</dcterms:modified>
</cp:coreProperties>
</file>