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resos y Egresos\Documents\INGRESOS 2018-02-07-21\IVAI nuevos formatos\REPORTES IVAI 2021\2. SEGUNDO TRIMESTRE\"/>
    </mc:Choice>
  </mc:AlternateContent>
  <bookViews>
    <workbookView xWindow="0" yWindow="0" windowWidth="13710" windowHeight="81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D436" i="5" l="1"/>
  <c r="D416" i="5"/>
  <c r="D408" i="5"/>
  <c r="D400" i="5"/>
  <c r="D356" i="5"/>
  <c r="D336" i="5"/>
  <c r="D212" i="5"/>
  <c r="D42" i="5"/>
</calcChain>
</file>

<file path=xl/sharedStrings.xml><?xml version="1.0" encoding="utf-8"?>
<sst xmlns="http://schemas.openxmlformats.org/spreadsheetml/2006/main" count="3029" uniqueCount="390">
  <si>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</si>
  <si>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</si>
  <si>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</si>
  <si>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</si>
  <si>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</si>
  <si>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</si>
  <si>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</si>
  <si>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</si>
  <si>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</si>
  <si>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</si>
  <si>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</si>
  <si>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</si>
  <si>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</si>
  <si>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</si>
  <si>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</si>
  <si>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</si>
  <si>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</si>
  <si>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</si>
  <si>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</si>
  <si>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</si>
  <si>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</si>
  <si>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</si>
  <si>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</si>
  <si>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</si>
  <si>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</si>
  <si>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</si>
  <si>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</si>
  <si>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</si>
  <si>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</si>
  <si>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</si>
  <si>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</si>
  <si>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</si>
  <si>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</si>
  <si>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</si>
  <si>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</si>
  <si>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</si>
  <si>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</si>
  <si>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</si>
  <si>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</si>
  <si>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</si>
  <si>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</si>
  <si>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</si>
  <si>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</si>
  <si>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</si>
  <si>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</si>
  <si>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</si>
  <si>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</si>
  <si>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</si>
  <si>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</si>
  <si>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</si>
  <si>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</si>
  <si>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</si>
  <si>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</si>
  <si>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</si>
  <si>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</si>
  <si>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</si>
  <si>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</si>
  <si>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</si>
  <si>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</si>
  <si>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</si>
  <si>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</si>
  <si>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</si>
  <si>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</si>
  <si>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</si>
  <si>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</si>
  <si>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</si>
  <si>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</si>
  <si>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</si>
  <si>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</si>
  <si>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</si>
  <si>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</si>
  <si>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</si>
  <si>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</si>
  <si>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</si>
  <si>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</si>
  <si>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</si>
  <si>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</si>
  <si>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</si>
  <si>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</si>
  <si>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</si>
  <si>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</si>
  <si>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</si>
  <si>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</si>
  <si>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</si>
  <si>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</si>
  <si>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</si>
  <si>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</si>
  <si>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</si>
  <si>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</si>
  <si>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</si>
  <si>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</si>
  <si>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</si>
  <si>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</si>
  <si>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</si>
  <si>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</si>
  <si>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</si>
  <si>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</si>
  <si>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</si>
  <si>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</si>
  <si>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</si>
  <si>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</si>
  <si>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</si>
  <si>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</si>
  <si>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</si>
  <si>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</si>
  <si>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</si>
  <si>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</si>
  <si>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</si>
  <si>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</si>
  <si>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</si>
  <si>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</si>
  <si>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</si>
  <si>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</si>
  <si>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</si>
  <si>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RECTOR</t>
  </si>
  <si>
    <t>RECTORIA</t>
  </si>
  <si>
    <t xml:space="preserve">ERICK </t>
  </si>
  <si>
    <t>SANCHEZ</t>
  </si>
  <si>
    <t>IBAÑEZ</t>
  </si>
  <si>
    <t>PROFESOR DE ASIGNATURA TIPO B</t>
  </si>
  <si>
    <t>JESUS</t>
  </si>
  <si>
    <t>JACOME</t>
  </si>
  <si>
    <t>RINCON</t>
  </si>
  <si>
    <t>DIRECTOR DEL PROGRAMA ACADEMICO AGROINDUSTRIAL</t>
  </si>
  <si>
    <t>ACADEMICA</t>
  </si>
  <si>
    <t>JOSE</t>
  </si>
  <si>
    <t>MENENDEZ</t>
  </si>
  <si>
    <t>CRUZ</t>
  </si>
  <si>
    <t>PROFESOR DE ASIGNATURA A</t>
  </si>
  <si>
    <t>PABLO</t>
  </si>
  <si>
    <t>HERNANDEZ</t>
  </si>
  <si>
    <t>CUACUA</t>
  </si>
  <si>
    <t>PROFESOR DE ASIGNATURA</t>
  </si>
  <si>
    <t>PROFESOR DE ASIGNATURA TIPO A</t>
  </si>
  <si>
    <t xml:space="preserve">RICARDO </t>
  </si>
  <si>
    <t xml:space="preserve">GARCIA </t>
  </si>
  <si>
    <t>BAROJAS</t>
  </si>
  <si>
    <t>ABOGADO GENERAL</t>
  </si>
  <si>
    <t xml:space="preserve">MIRIAM IVETTE </t>
  </si>
  <si>
    <t xml:space="preserve">HUERTA </t>
  </si>
  <si>
    <t>BARCENAS</t>
  </si>
  <si>
    <t>JEFA DE DEPARTAMENTO</t>
  </si>
  <si>
    <t>JEFA DE DEPARTAMENTO DE RECURSOS FINANCIEROS</t>
  </si>
  <si>
    <t>ADMINISTRATIVA</t>
  </si>
  <si>
    <t xml:space="preserve">ALBINA MARITZA </t>
  </si>
  <si>
    <t>ALVARADO</t>
  </si>
  <si>
    <t xml:space="preserve">SECRETARIA </t>
  </si>
  <si>
    <t>SECRETARIA ADMINISTRATIVA</t>
  </si>
  <si>
    <t>XIMENA</t>
  </si>
  <si>
    <t xml:space="preserve">RAMIREZ </t>
  </si>
  <si>
    <t>ABONCE</t>
  </si>
  <si>
    <t>JEFA DEL DEPARTAMENTO DE RECURSOS MATERIALES Y SERVICIOS GENERALES</t>
  </si>
  <si>
    <t xml:space="preserve">ARICELA </t>
  </si>
  <si>
    <t xml:space="preserve">ARENAS </t>
  </si>
  <si>
    <t>TRESS</t>
  </si>
  <si>
    <t>JEFA DE LA OFICINA DE CONTROL ESCOLAR</t>
  </si>
  <si>
    <t>ACADÉMICA</t>
  </si>
  <si>
    <t xml:space="preserve">LUIS RAMON </t>
  </si>
  <si>
    <t xml:space="preserve">ALVARADO </t>
  </si>
  <si>
    <t>CASTRO</t>
  </si>
  <si>
    <t>JEFA DEL DEPARTAMENTO DE RECURSOS HUMANOS</t>
  </si>
  <si>
    <t xml:space="preserve">JANET </t>
  </si>
  <si>
    <t xml:space="preserve">VALERIO </t>
  </si>
  <si>
    <t>MEJIA</t>
  </si>
  <si>
    <t>JEFE  DE OFICINA DE ESTACIAS Y ESTADIAS</t>
  </si>
  <si>
    <t xml:space="preserve">ARMANDO GABRIEL </t>
  </si>
  <si>
    <t xml:space="preserve">ALVARADO  </t>
  </si>
  <si>
    <t>SUBDIRECTORA DE PLANEACIÓN Y VINCULACIÓN</t>
  </si>
  <si>
    <t xml:space="preserve">LUCIA CRISTINA </t>
  </si>
  <si>
    <t xml:space="preserve">MEDEL </t>
  </si>
  <si>
    <t>LAZO</t>
  </si>
  <si>
    <t>JEFA DEL DEPARTAMENTO DE VINCULACION Y DIFUNSION</t>
  </si>
  <si>
    <t>ANEL</t>
  </si>
  <si>
    <t xml:space="preserve">TORRES </t>
  </si>
  <si>
    <t>ESPIRITU</t>
  </si>
  <si>
    <t>PROFESOR DE TIEMPO COMPLETO TIPO B</t>
  </si>
  <si>
    <t xml:space="preserve">PEDRO </t>
  </si>
  <si>
    <t xml:space="preserve">ZETINA </t>
  </si>
  <si>
    <t>CORDOBA</t>
  </si>
  <si>
    <t>JEFA DE LA OFICINA DE PLANEACIÓN</t>
  </si>
  <si>
    <t xml:space="preserve">MARIA DEL CARMEN </t>
  </si>
  <si>
    <t xml:space="preserve">PAEZ </t>
  </si>
  <si>
    <t>GARCIA</t>
  </si>
  <si>
    <t>TECNICO EN MANTENIMIENTO</t>
  </si>
  <si>
    <t xml:space="preserve">JOSE GERMAN </t>
  </si>
  <si>
    <t xml:space="preserve">HERNANDEZ </t>
  </si>
  <si>
    <t>PULIDO</t>
  </si>
  <si>
    <t>JEFE DEL DEPARTAMENTO</t>
  </si>
  <si>
    <t>JEFE DEL DEPARTAMENTO DE SERVICIOS ESCOLARES</t>
  </si>
  <si>
    <t xml:space="preserve">CARLOS TIRSO </t>
  </si>
  <si>
    <t xml:space="preserve">MEZA </t>
  </si>
  <si>
    <t>CANCIO</t>
  </si>
  <si>
    <t>PROFESORA DE ASIGNATURA</t>
  </si>
  <si>
    <t>ZELTZIN ADRIANA</t>
  </si>
  <si>
    <t xml:space="preserve"> MARIN  </t>
  </si>
  <si>
    <t>MARTINEZ</t>
  </si>
  <si>
    <t>INTENDENTE</t>
  </si>
  <si>
    <t xml:space="preserve">JUAN HILARIO </t>
  </si>
  <si>
    <t xml:space="preserve">SANCHEZ </t>
  </si>
  <si>
    <t>VICHIQUI</t>
  </si>
  <si>
    <t>AUXILIAR GENERAL DEL DEPARTAMENTO DE SERVICIOS GENERALES</t>
  </si>
  <si>
    <t xml:space="preserve">DANIEL ARISTIDES </t>
  </si>
  <si>
    <t xml:space="preserve">LAGUNES </t>
  </si>
  <si>
    <t>PETRILLI</t>
  </si>
  <si>
    <t>SECRETARIA JURIDICO</t>
  </si>
  <si>
    <t>RECTORÍA</t>
  </si>
  <si>
    <t xml:space="preserve">DIANA LAURA </t>
  </si>
  <si>
    <t>SOSOL</t>
  </si>
  <si>
    <t xml:space="preserve">MARIA ARACELI </t>
  </si>
  <si>
    <t xml:space="preserve">DE LOS SANTOS </t>
  </si>
  <si>
    <t>CORTES</t>
  </si>
  <si>
    <t xml:space="preserve">CLAUDIA SELENE </t>
  </si>
  <si>
    <t xml:space="preserve">LEON </t>
  </si>
  <si>
    <t>NAVARRO</t>
  </si>
  <si>
    <t>ASISTENTE DE RECTORÍA</t>
  </si>
  <si>
    <t>GUDELIA</t>
  </si>
  <si>
    <t xml:space="preserve">MARTINEZ </t>
  </si>
  <si>
    <t>JEFA DE OFICINA DE CONTROL ESCOLAR</t>
  </si>
  <si>
    <t>CONFIANZA</t>
  </si>
  <si>
    <t>ESPEJO</t>
  </si>
  <si>
    <t>SOSA</t>
  </si>
  <si>
    <t>GIRA DE TRABAJO CON AUTORIDADES DE LA SEV.</t>
  </si>
  <si>
    <t>FIRMA DE CONVENIO</t>
  </si>
  <si>
    <t>TRAMITES EN LA SEV Y ESPACIOS EDUCATIVOS</t>
  </si>
  <si>
    <t>TRASPORTACION DE PLANTAS PARA EL PROYECTO AGROFORESTAL EN LOS TERRENOS DE LA UNIVERSIDAD POLITECNICA DE HUATUSCO</t>
  </si>
  <si>
    <t>PRESENTACION DE PROYECTOS INSTOTUCIONALES EN LA SEV</t>
  </si>
  <si>
    <t>REUNION CON DIRECTOR DE TECNOLOGICOS</t>
  </si>
  <si>
    <t>REUNION POR PROYECTOS, CON PERSONAL DE LA SUBSECRETARIA MEDIA SUPERIOR Y SUPERIOR</t>
  </si>
  <si>
    <t>ORFIS DE LA SEV REUNION DE TRABAJO CON EL RECTOR Y PERSONAL DEL ORGANO INTERNO DE CONTROL A FIN DE TRATAR ASUSNTOS INSTITUCIONALES. FISCALIA ESPECILIAZADA EN COMBATE A LA CORRUPCION: REVISION DE  CARPETA PARA ACUERDO.</t>
  </si>
  <si>
    <t>ASISTIR A LA SECRETARIA DE HACIENDA Y CREDITO PUBLICO PARA ATENDER EL TEMA DEL PASH FROMATO UNICO EN EL PROTAL DE SECRETRIA DE HACIENDA</t>
  </si>
  <si>
    <t>ENTREGA DE DOCUMENTACION OFICIAL EN LAS DISTINTAS INSTITUCIONES ESTATALES DE LA CIUDAD DE XALAPA, ASI COMO GESTION Y SEGUIMIENTO DE LOS TRAMITES ADMISITRATIVOS DE ESTA SECRETARIA DE LA UNIVERSIDAD POLITECNICA.</t>
  </si>
  <si>
    <t>REALIZAR ENTREGA DE RECEPCION DEL DEPARTAMENTO DE VINCULACION Y DIFUSION</t>
  </si>
  <si>
    <t>ENTREGA RECEPCION DEL DEPARTAMENTO DE VINCULACION EN LA DET.</t>
  </si>
  <si>
    <t>ASISTIR A LA SUBDELEGACION DEL IMSS EN LA CIUDAD DE CORDOBA A ENTREGA DE INFORMACION REQUERIDA POR DICHO INSTITUTO</t>
  </si>
  <si>
    <t>ENTERGA DE DOCUMENTACION OFICIAL A DIFERENTES DEPENDENCIAS DEL ESTADO</t>
  </si>
  <si>
    <t>RECABAR  FIRMAS DE INTEGRANTES DE LA JUNTA DIRECTIVA EN LA DET, JURIDICO DE LA SEV, OFICINA DE GOBIERNO DEL ESTADO ASI COMO DOMICILIO DE INTEGRANTES DE LA MISMAS JUNTA DIRECTIVA</t>
  </si>
  <si>
    <t>REVISION DE PROPUESTA DE NUEVA OFERTA EDUCATIVA POR PARTE DEL DIRECTOR DE EDUCACION TECNOLOGICA ING. DAVID HERNANDEZ SANTIAGO</t>
  </si>
  <si>
    <t>VISITA A LA ANTIGUA FABRICA DE TEXTILES DE RÍO BLANCO, VERACRUZ</t>
  </si>
  <si>
    <t>VISTA A LA EMPRESA AMSA, COMO PARTE DE LAS ACTIVIDADES DEL INICIO DE PROGRAMA DUAL</t>
  </si>
  <si>
    <t>ENTREGA DE DOCUMENTACION EN DIVERSAS DEPENCIAS DE LA CIUDAD DE XALAPA</t>
  </si>
  <si>
    <t>GESTION DE OFICIOS EN LA SEV.</t>
  </si>
  <si>
    <t>REUNION DE TRABAJO CON EL DR. JULIO VILAVOA ARRONIZ PROYECTO COVEICYDET</t>
  </si>
  <si>
    <t>REUNION DE TRABAJO EN FACULTAD DE AGRONOMÍA-UV</t>
  </si>
  <si>
    <t>REUNION DE TRABAJO EN FACULTAD DE AGRONOMÍA-UV, PROYECTO HONGO SETA</t>
  </si>
  <si>
    <t>ASISTIR CON EL C.P. JULIO LARA MENDOZA Y C.P ALEJANDRO CONTREREAS BELMONTE INTEGRANTES DE JUNTA DIRECTIVA PARA RECABAR FIRMAS DE ACUERDO DE LATERCERA SESION ORDINARIA Y ACTAS DE LA SEGUNDA SESION ORDINARIA DE LA UNIVERSIDAD POLITECNICA DE HUATUSCO.</t>
  </si>
  <si>
    <t>ASISTIR A LA CIUDAD DE XALAPA, VER. PARA ENTREGA DE LA TERCERA SESION EN LA DET Y RECABAR FIRMAS DE LA SEGUNDA SESION ORDINARIA 2020 EN CONTRALORIA INTERNA, JURIDICO DE LA SEP.</t>
  </si>
  <si>
    <t>ENTREGA DE OFICIOS A SEFIPLAN, OIC, ESPACIOS EDUCATIVOS, SEV Y DET, ASI COMO ATENCION A LOS AVANCES DE REVISION DE ESTRUCTURA ORGANICA DE LA UPH.</t>
  </si>
  <si>
    <t>SUPERVISION DE INFRAESTRUCTURA DE LA CIUDAD ACADEMICA DE NOGALES, PARA EL REGRESO AL CICLO ESCOLAR EN AGOSTO  DEL 2021</t>
  </si>
  <si>
    <t>VISITA A LA UNIVERSIDAD TECNOLOGICA DE LOS VALLES CENTRALES DE OAXACA PARA LLEVAR A CABO LA FIRMA DE CONVENIO Y REUNION DE TRABAJO.</t>
  </si>
  <si>
    <t>VISITA AL PROYECTO DE PRODUCCION DE JITOMATE EN INVERNADERO</t>
  </si>
  <si>
    <t>PROYECTO DE PRODUCCION DE HONGO SETA EN HUATUSCO</t>
  </si>
  <si>
    <t>TRASLADAR A PERSONAL DE LA OFICINA DE PLANEACION DE LA UPH PARA QUE ASISTA CON EL C.P. JULIO LARA MENDOZA Y C.P. ALEJANDRO CONTERAS BELMONTE INTEGRANTES DE JUNTA DIRECTIVA PARA RECABAR FIRMAS DE ACUERDO DE LA TERCERA SESION ORDINARIA Y ACTAS SE LA SEGUNDA SESION ORDINARIA DE LA UNIVERSIDAD POLITECNIAC DE HUATUSCO.</t>
  </si>
  <si>
    <t>REVISION DE EXPEDIENTES EN FISICO DE LA MATRICULA 2019 Y 2020. ACLARACION DE DUDAS Y SOBRE EL LLENADO DE FORMATOS DE EXPEDIENTES Y ASUSNTOS REFERENTES AL DEPARTAMENTO A MI CARGO.</t>
  </si>
  <si>
    <t>REUNION DE TRABAJO PROYECTO INTEGRAL CAFÉ-ZARZAMORA-MADERABLES INIFAP-XALAPA.</t>
  </si>
  <si>
    <t>RECOLECTA DE LOMBRIZ ROJA CALIFORNIANA DERIVADA DEL SERVCIO SOCIAL DE ALUMNOS DE ING. AGROINDUSTRIAL.</t>
  </si>
  <si>
    <t>REUNION EN LA FACULTAD DE CIENCIAS QUIMICAS PROYECTO INVERNADERO AUTOMATIZADO (ARDUINO)</t>
  </si>
  <si>
    <t>REVISION DE EXPEDIENTE AL ORGANO INTERNO DE CONTROL. TRIBUNAL DE CONCILIACION Y ARBITRAJE EN EL ESTADO. REVISISON DE ULTIMO ACUERDO EN EXPEDIENTE LABORAL. JUNTA ESPECIAL No. 6 DE LA LOCAL DE CONCILIACION Y ARBITRAJE EN EL ESTDO AMPARO. FISCALIA ESPECIALIZADA EN COMBATE A LA CORRUPCION. AGENDAR FECHAS Y HORAS APARA REVISION DE CARPETAS DE INVESTIGACION. EN COAYUVANCIA DE JURIDICO DE LA DET.</t>
  </si>
  <si>
    <t>RECABAR FIRMAS DEL C.P FERNANDO PEREZ AGUILERA Y LA LIC. BETZABE MEDINA ALCANTARA DEL ACTA DE LA SEGUNDA SESION ORDINARIA DE LA UNIVWERSIDAD POLITECNICA DE HUATUSCO. RECABAR DOCUMENTACION EN DE ACUERDOS FIRMADOS EN LA DET.</t>
  </si>
  <si>
    <t>REUNION DE TRABAJO PROYECTO DE EVALUACION DE CAFÉ VARIEDAD MARSELLESA CON COLABORACION DEL INIFAP-XALAPA</t>
  </si>
  <si>
    <t>REUNIÓN EN ESPACIOS EDUCATIVOS</t>
  </si>
  <si>
    <t>REUNIÓN EN SEDARPA PARA PRESENTACIÓN DE AGROPROYECTO Y FIRMA DE CONVENIO EN DOS RIOS CON AMSA</t>
  </si>
  <si>
    <t>REUNION DE TRABAJO EN LA SEV</t>
  </si>
  <si>
    <t>REUNION EN LA FACULTADAD DE CIENCIAS BIOLOGICAS Y AGRONOMICAS DE LA UV PROYECTO DE PRODUCCION DE HONGO SETA</t>
  </si>
  <si>
    <t>REUNION DE TRABAJO PROYECTO DE INVENADERO-PRODUCCION DE HONGO SETA-ENCAPSULACION DE MARIPOSAS</t>
  </si>
  <si>
    <t>REVISION DE EXPEDIENTE 2094/2018 RADICADO EN EL 13°. JUZGADO CIVIL DE CUANTIA MENOR DEL PJCDMX</t>
  </si>
  <si>
    <t>REUNION DE TRABAJO CON JURIDICO DE LA SEV Y PATRIMONIO DEL ESTADO, RESPECTO A BIENES INMUEBLES. SEGUIMIENTO DE EXPEDIENTE 58/2020-VI EN EL TRIBUNAL ESTATAL DE CONCILIACION Y ARBITRAJE DEL ESTADO.</t>
  </si>
  <si>
    <t>CONSULTA DE EXPEDIENTE 310/VI/2017, EN LA SECRETARÍA DEL TRABAJO, PREVISIÓN SOCIAL Y PRODUCTIVIDAD. REVISION DE CARPETAS: FGE/FECCEV/469/2019, FGE/FECCEV/868/2019 Y FGE/FECCEV/911/2019 EN LA FISCALIA ESPECIALIZADA EN COMBATE A LA CORRUPCIÓN.</t>
  </si>
  <si>
    <t>ASISTENCIA AL TRIBUNAL DE CONCILIACION Y ARBITRAJE, PARA PAGO DE CONVENIO DE FINIQUITO DEL EXPEDIENTE 588/2020-VI. ASISTENCIA A LA ESPECIALIDAD EN COMBATE A LA CORRUPCION, PARA RATIFICAR CARPETA DE INVESTIGACION FGE/FECCEV/207/2021.</t>
  </si>
  <si>
    <t>REUNION EN EL ORFIS, REUNION EN LA DET Y TRAMITES EN LA SEV.</t>
  </si>
  <si>
    <t>VISITA Y FIRMA DE CONVENIO A LA EMPRESA INFOTEC EN LA CIUDAD DE AGUASCALIENTES.</t>
  </si>
  <si>
    <t>VISITA Y FIRMA DE CONVENIO CON LA AGROCLUSTER CAFÉS DE ESPECIALIDAD</t>
  </si>
  <si>
    <t>REUNION PARA REVISION DE AVANCES DE PROYECTO DE ESTRUCTURA ORGANICA</t>
  </si>
  <si>
    <t>REUNION CON LA MAESTRA NANCY BASTIDA HUESCA, SUBDIRECTORA DE ARQUITECTURA ORGANIZACIÓN DE LA SEFIPLAN.</t>
  </si>
  <si>
    <t>ASISTIR A LA CIUDAD DE CORDOBA Y ORIZABA, VER. PARA RECABAR FIRMAS DEL SECTOR SOCIAL DE LOS ACUERDOS: LISTA DE ASISTENCIA DE LA PRIMERA SESION ORDINARIA DE LA HONORABLE JUNTA DURECTIVA 2021 Y ACTA DE LA TERCERA SESION ORDINARIA DE LA HONORABLE JUNTA DIRECTIVA DE LA UPH 2020.</t>
  </si>
  <si>
    <t>FIRMA DE CONVENIO CON LA AGROCLUSTER DE PLUMA HIDALGO, OAX.</t>
  </si>
  <si>
    <t>REUNION EN DELEGACION SEV CORDOBA</t>
  </si>
  <si>
    <t>REUNIÓN EN ESPACIOS EDUCATIVOS PARA FIRMA DE DOCUMENTACION</t>
  </si>
  <si>
    <t>ASISTENCIA A LA UNIDAD ACADEMICA DE NOGALES, REUNION CON PERSONALIDADES EN EL CRODE DE ORIZABA, Y REUNION EN EL CENTRO DE VACUNACION EN ORIZABA</t>
  </si>
  <si>
    <t>ENTREGA RECEPCIÓN DEL DEPARTAMENTO DE VINCULACIÓN Y DIFUSIÓN.</t>
  </si>
  <si>
    <t>PRESENTACIÓN GRUPO DE DANZA EN FORO ORIZABA</t>
  </si>
  <si>
    <t>ASISTENCIA A ORGANO INTERNO DE CONTROL EN LA SEV PARA LLEVAR A CABO LAS DILIGENCIAS DE ENTREGA DEL DEPARTAMENTO DE VINCULACION Y DIFUSIÓN.</t>
  </si>
  <si>
    <t>LLEVAR DOCUMENTACION PARA FIRMA DEL RECTOR A LA CIUDAD DE NOGALES, VER. RECABAR FIRMAS DE INTEGRANTES DE JUNTA DIRECTIVA DE LA UPH, DET, PALACIO DE GOBIERNO, JURIDICO DE LA SEV, DOMICILIO PARTICULAR DE REPRESENTANTE DEL ESTADO Y FEDERAL.</t>
  </si>
  <si>
    <t>ASISTENCIA AL COMPLEJO RÍO BLANCO CON DIFERENTES PERSONALIDADES DE LA SEV</t>
  </si>
  <si>
    <t>ASISTIR A REUNION EN LA DGUTyP</t>
  </si>
  <si>
    <t>ASISTIR A REUNION EN ESPACIOS EDUCATIVOS</t>
  </si>
  <si>
    <t>ASISTIR A LA DELEGACION DE LA SEV REGION CORDOBA.</t>
  </si>
  <si>
    <t>CONTRALORÍA GENERAL DEL ESTADO.- RECEPCIÓN DE DOCUMENTACIÓN. FISCALÍA ESPECIALIZADA EN COMITÉ A LA CORRUPCIÓN.- ENTREGA DE INFORMACION PARA INTEGRACIÓN DE CARPETAS DE INVESTIGACIÓN. PROTECCION CIVIL EN LA SEV.- ENTREGA DE OFICIO QUE SOLICITA COADYUVANCIA</t>
  </si>
  <si>
    <t>REUNIÓN EN LA SEV Y ESPACIOS EDUCATIVOS</t>
  </si>
  <si>
    <t>REUNION EN CONACYT PARA EL PROCESO INTERNO AL SIN.</t>
  </si>
  <si>
    <t>REUNION DE TRABAJO PARA LA REVISION DE PROYECTOS DE ESTRUCTURAS ORGANICAS EN LA CONTRALORIA GENERAL DEL ESTADO</t>
  </si>
  <si>
    <t>FIRMA DE CONVENIO CON CLUB DEPORTIVO ORIZABA</t>
  </si>
  <si>
    <t>ASISTIR A LA SUBDELEGACION DEL IMSS EN LA CIUDAD DE CORDOBA A RECEPCION INFORMACION.</t>
  </si>
  <si>
    <t>*ORGANO INTERNO DE CONTROL DE LA SEV. ENTREGA DE OFICIO UPH/0375/2021. *PROTECCION CIVIL EN LA SEV. ENTREGA DE OFICIO UPH/REC/0374/2021. *INSTITUTO VERACRUZANP DE ACCESO A LA INFORMACION Y PROTECCION DE DATOS PERSONALES. SE PRESENTA OFICIO QUE SOLICTA AMPLIACION DE PLAZO PARA CUMPLIMIENTO.</t>
  </si>
  <si>
    <t>ENTREGA DE DOCUMENTACION DE AUDITORIA 2018, AL DESPACHO ASIGNADO POR LA CONTRALORIA GENERAL EN LA CIUDAD DE XALAPA, VERACRUZ.</t>
  </si>
  <si>
    <t>ASISTIR A SEMSYS Y REUNION EN ESPACIOS EDUCATIVOS</t>
  </si>
  <si>
    <t xml:space="preserve">SEGUIMIENTO DEL MODELO DUAL </t>
  </si>
  <si>
    <t>ENTREGA DE DOCUMENTACION POR AUDITORIA</t>
  </si>
  <si>
    <t>CURSO TALLER EN ESCUELA DE LÁCTEOS-MÓDULO AVANZADOS-EXPOLÁCTEA</t>
  </si>
  <si>
    <t>REUNION DE TRABAJO Y PLANEACION EN LA SEDARPA</t>
  </si>
  <si>
    <t>REUNION DE TRABAJO EN LA UNIDAD DE NOGALES</t>
  </si>
  <si>
    <t>REUNION EN ESPACIOS EDUCATIVOS.</t>
  </si>
  <si>
    <t>VISITA DE TRABAJO DE LA DGUTYP CON LA DET EN LA CUAL REVISARAN LOS ACUERDOS PARA LA CREACIÓN DE LA UNIVERSIDAD POLITÉCNICA DE HUATUSCO</t>
  </si>
  <si>
    <t>ENTREGA DE DOCUMENTACION POR AUDITORIA 2018 A LA CIUDAD DE XALAPA.</t>
  </si>
  <si>
    <t>TRASLADO DE DOCUMENTACIÓN A LA UNIDAD ACADEMICA DE NOGALES</t>
  </si>
  <si>
    <t>ASISTIR A LA SUBDELEGACION DEL IMSS EN LA CIUDAD DE CORDOBA A ORIENTACION PARA EL USO CORRECTO DE LA PAGINA WEB IDSE</t>
  </si>
  <si>
    <t>ENTREGA DE DOCUMENTACIÓN EN LA DIRECCIÓN DE EDUCACIÓN TECNOLÓGICA</t>
  </si>
  <si>
    <t>ENREGA DE ESTADOS FINANCIEROS Y DOCUMENTACIÓN OFICIAL A LAS DFERENTES DEPENDENCIAS DE LA CIUDAD DE XALAPA.</t>
  </si>
  <si>
    <t>ENTREGA DE DOCUMENTACIÓN. SEGUIMIENTO DE SOLICITUD DE DICTAMEN UNIDAD ACADEMICA ENRIQUETA SEHARA. SE PRESENTAN PROMOCIONES PARA INTEGRAR A CARPETA DE INVESTIGACIÓN.</t>
  </si>
  <si>
    <t>ENTREGA DE DOCUMENTACIÓN OFICIAL A LA CIUDAD DE XALAPA, VER.</t>
  </si>
  <si>
    <t>VISITA A COORPORATIVO HOSPITAL COVADONGA CORDOBA Y ORIZABA</t>
  </si>
  <si>
    <t>FIRMA DE CONVENIO CON LA ASOCIACIÓN DE RAÍCES Y MONTAÑAS EN LA CIUDAD DE NOGALES, VERACRUZ</t>
  </si>
  <si>
    <t>ASISTIR A LA DIRECCION DE EDUCACION TECNOLOGICA A REUNION DE TRABAJO CON LA FINALIDAD DE REALIZAR LA REVISION DE EXPEDIENTES DE LOS ALUMNOS DE LA UNIVERSIDAD POLITECNICA DE COATZACOALCOS.</t>
  </si>
  <si>
    <t>TRABAJO COLABORATIVO CON LA UNIVERSIDAD POLITECNICA DEL SUR DE VERACRUZ Y CON EL MUNICIPIO.</t>
  </si>
  <si>
    <t>VISITA DE TRABAJO EN ESPACIOS EDUCATIVOS PARA SEGUIMIENTO DE INFORMACION DE LOS REQUERIMIENTOS DEL FAM ESPECIALIZADO 2021</t>
  </si>
  <si>
    <t>VISITA DE TRABAJO PARA LA CELEBRACION DE LA UNIVERSIDAD POLITÉCNICA DE COATZACOALCOS.</t>
  </si>
  <si>
    <t>REUNION EN ESPACIOS EDUCATIVOS PARA SEGUIMIENTO DE INFORMACION DE LOS REQUERIMIENTOS DEL FAM ESPECIALIZADO 2021 Y AISTIR A LA DET.</t>
  </si>
  <si>
    <t>REUNION EN LAS DIFERENTES DEPENDENCIAS DE GOBIERNO DEL ESTADO DE VERACRUZ</t>
  </si>
  <si>
    <t>REUNION DE TRABAJO PARA LE REVISION DE OBSERVACION DE DOCUMENTACION DE LA UPC</t>
  </si>
  <si>
    <t>REUNION DE TRABAJO PARA LA REVISION DE OBSERVACION DE DOCUMENTACION DE LA UPC</t>
  </si>
  <si>
    <t>REUNION EN ESPACIOS EDUCATIVOS PARA SEGUIMIERNTO DE INFORMACION DE LOS REQUERIMIENTOS DE INFORMACION DE LOS REQUERIMIENTOS DEL FAM ESPECIALIZADO 2021</t>
  </si>
  <si>
    <t>VISITA DE TRABAJO PARA LE CREACION DE LA UNIVERSIDAD POLITÉCNICA DE COATZACOALCOS</t>
  </si>
  <si>
    <t>TRASLADO DE CAMIONETA INSTITUCIONAL TOYOTA HILUX, PARA MANTENIMIENTO EN AGENCIA TOYOTA Y ENTREGA DE DOCUMENTACION OFICIAL EN LAS DIFERENCIAS DE LA CIUDAD DE XALAPA, VER.</t>
  </si>
  <si>
    <t>TRASLADO DE PERSONAL A DIFERENTES DEPENDENCIAS ESTATALES PARA ENTREGA DE DOCUMENTACIÓN.</t>
  </si>
  <si>
    <t>MEXICO</t>
  </si>
  <si>
    <t>VERACRUZ</t>
  </si>
  <si>
    <t>NOGALES</t>
  </si>
  <si>
    <t>RIO BLANCO, VERACRUZ</t>
  </si>
  <si>
    <t>HUATUSCO</t>
  </si>
  <si>
    <t>OAXACA</t>
  </si>
  <si>
    <t>OAXACA, OAXACA</t>
  </si>
  <si>
    <t>NOGALES, XALAPA-NOGALES, VERACRUZ</t>
  </si>
  <si>
    <t>PUEBLA</t>
  </si>
  <si>
    <t>ZACATLAN DE LAS MANZANAS, PUEBLA</t>
  </si>
  <si>
    <t>XALAPA, VERACRUZ</t>
  </si>
  <si>
    <t>ORIZABA</t>
  </si>
  <si>
    <t>ORIZABA-XALAPA-ORIZABA, VERACRUZ</t>
  </si>
  <si>
    <t>CUIDAD DE MEXICO</t>
  </si>
  <si>
    <t>HUATUSCO-XALAPA-HUATUSCO</t>
  </si>
  <si>
    <t>CORDOBA, VERACRUZ</t>
  </si>
  <si>
    <t>HUATUSCO-ORIZABA-HUATUSCO-XALAPA, VERACRUZ</t>
  </si>
  <si>
    <t>CORDOBA-IXHUATLAN DEL CAFÉ, VERACRUZ</t>
  </si>
  <si>
    <t>NOGALES-XALAPA, VERACRUZ</t>
  </si>
  <si>
    <t>COSAMALOPAN, VERACRUZ</t>
  </si>
  <si>
    <t>HUATUSCO-CORDOBA-ORIZABA, VERACRUZ</t>
  </si>
  <si>
    <t>HUATUSCO-XALAPA-HUATUSCO, VERACRUZ</t>
  </si>
  <si>
    <t>NOGALES, VERACRUZ</t>
  </si>
  <si>
    <t>ZIMATLAN ALVARADO, VERACRUZ</t>
  </si>
  <si>
    <t>TIERRA BLANCA, VERACRUZ</t>
  </si>
  <si>
    <t>PEÑUELA, VERACRUZ</t>
  </si>
  <si>
    <t>CORDOBA, ORIZABA, VERACRUZ</t>
  </si>
  <si>
    <t>PROVIDENCIA, VERACRUZ</t>
  </si>
  <si>
    <t>ORIZABA, VERACRUZ</t>
  </si>
  <si>
    <t>NOGALES-XALAPA-NOGALES, VERACRUZ</t>
  </si>
  <si>
    <t>NOGALES-XALAPA-DOS RIOS, VERACRUZ</t>
  </si>
  <si>
    <t>CIUDAD DE MEXICO</t>
  </si>
  <si>
    <t>ORIZABA-CD. DE MÉXICO-ORIZABA.</t>
  </si>
  <si>
    <t>NOGALES, XALAPA-NOAGLES, VERACRUZ</t>
  </si>
  <si>
    <t>AGUASCALIENTES</t>
  </si>
  <si>
    <t>AGUASCALIENTES, AGUASCALIENTES</t>
  </si>
  <si>
    <t>PLUMA HIDALGO, OAXACA</t>
  </si>
  <si>
    <t>HUATUSCO-XALAPA-ORIZABA, VERACRUZ</t>
  </si>
  <si>
    <t>CORDOBA-ORIZABA, VERACRUZ</t>
  </si>
  <si>
    <t>NOGALES-CORDOBA-NOGALES, VERACRUZ</t>
  </si>
  <si>
    <t>NOGALES-ORIZABA-NOGALES, VERACRUZ</t>
  </si>
  <si>
    <t>HUATUSCO-NOGALES-XALAPA, VERACRUZ</t>
  </si>
  <si>
    <t>NOGALES-RÍO BLANCO-NOGALES, VERACRUZ</t>
  </si>
  <si>
    <t>ORIZABA-CD. DE MÉXICO-ORIZABA, VERACRUZ</t>
  </si>
  <si>
    <t>HUATUSCO-XALAPA-CORDOBA-ORIZABA, VERACRUZ</t>
  </si>
  <si>
    <t>ORIZABA-XALAPA, VERACRUZ</t>
  </si>
  <si>
    <t>HUATUSCO-ORIZABA-CD DE MÉXICO-ORIZABA, VERACRUZ</t>
  </si>
  <si>
    <t>ORIZABA-CD. CAMERINO Z MENDOZA</t>
  </si>
  <si>
    <t>ORIZABA, XALAPA, ORIZABA, VERACRUZ</t>
  </si>
  <si>
    <t>NOGALES-HUATUSCO-NOGALES, VERACRUZ</t>
  </si>
  <si>
    <t>HIDALGO</t>
  </si>
  <si>
    <t>HUATUSCO-ORIZABA-PUEBLA-PACHUCA-XALAPA-PUEBLA-ORIZABA-HUATUSCO.</t>
  </si>
  <si>
    <t>NOGALES-HUATUSCO-XALAPA, VERACRUZ</t>
  </si>
  <si>
    <t>COATZACOALCOS, VERACRUZ</t>
  </si>
  <si>
    <t>ORIZABA-COATZACOALCOS-HUATUSCO, VERACRUZ</t>
  </si>
  <si>
    <t>HUATUSCO-XALAPA, VERACRUZ</t>
  </si>
  <si>
    <t>ORIZABA-HUATUSCO-XALAPA-ORIZABA, VERACRUZ</t>
  </si>
  <si>
    <t>HUATUSCO-XALAPA-HUTUSCO, VERACRUZ</t>
  </si>
  <si>
    <t>ORIZABA-PACHUCA-XALAPA-PACHUCA-HUATUSCO.</t>
  </si>
  <si>
    <t>3750-0001</t>
  </si>
  <si>
    <t>VIÁTICOS NACIONALES A SERVIDORES PÚBLICOS</t>
  </si>
  <si>
    <t>2610-0002</t>
  </si>
  <si>
    <t>COMBUSTIBLES, LUBRICANTES Y ADITIVOS PARA SERVICIOS Y OPERACIÓN DE PROGRAMAS PÚBLICOS</t>
  </si>
  <si>
    <t>3720-0001</t>
  </si>
  <si>
    <t>PASAJES NACIONALES A SERVIDORES PÚBLICOS</t>
  </si>
  <si>
    <t>3790-0001</t>
  </si>
  <si>
    <t>TRASLADOS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</si>
</sst>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0" xfId="0" applyFont="1" applyFill="1"/>
    <xf numFmtId="14" fontId="1" fillId="0" borderId="0" xfId="0" applyNumberFormat="1" applyFont="1"/>
    <xf numFmtId="14" fontId="1" fillId="0" borderId="0" xfId="0" applyNumberFormat="1" applyFont="1" applyFill="1"/>
    <xf numFmtId="0" fontId="1" fillId="0" borderId="0" xfId="2" applyFont="1" applyFill="1"/>
    <xf numFmtId="0" fontId="1" fillId="0" borderId="0" xfId="0" applyFont="1" applyFill="1" applyBorder="1"/>
    <xf numFmtId="0" fontId="1" fillId="0" borderId="0" xfId="2" applyFont="1" applyFill="1" applyBorder="1"/>
    <xf numFmtId="0" fontId="1" fillId="0" borderId="0" xfId="0" applyFont="1"/>
    <xf numFmtId="49" fontId="5" fillId="0" borderId="0" xfId="2" applyNumberFormat="1" applyFont="1" applyFill="1" applyBorder="1"/>
    <xf numFmtId="49" fontId="5" fillId="0" borderId="0" xfId="2" applyNumberFormat="1" applyFont="1" applyFill="1" applyProtection="1">
      <protection locked="0"/>
    </xf>
    <xf numFmtId="0" fontId="5" fillId="0" borderId="0" xfId="0" applyFont="1" applyFill="1"/>
    <xf numFmtId="44" fontId="5" fillId="0" borderId="0" xfId="1" applyFont="1" applyFill="1"/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0" fillId="0" borderId="0" xfId="0" applyProtection="1"/>
    <xf numFmtId="0" fontId="0" fillId="0" borderId="0" xfId="0" applyFill="1"/>
    <xf numFmtId="0" fontId="0" fillId="0" borderId="0" xfId="0" applyFill="1" applyProtection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Protection="1"/>
  </cellXfs>
  <cellStyles count="3">
    <cellStyle name="Moneda" xfId="1" builtinId="4"/>
    <cellStyle name="Normal" xfId="0" builtinId="0"/>
    <cellStyle name="Normal 3 2" xfId="2"/>
  </cellStyles>
  <dxfs count="36"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8"/>
  <sheetViews>
    <sheetView topLeftCell="AF102" zoomScale="60" zoomScaleNormal="60" workbookViewId="0">
      <selection activeCell="AI119" sqref="AI1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2021</v>
      </c>
      <c r="B8" s="8">
        <v>44287</v>
      </c>
      <c r="C8" s="8">
        <v>44377</v>
      </c>
      <c r="D8" t="s">
        <v>91</v>
      </c>
      <c r="F8" s="7" t="s">
        <v>114</v>
      </c>
      <c r="G8" s="7" t="s">
        <v>114</v>
      </c>
      <c r="H8" s="7" t="s">
        <v>115</v>
      </c>
      <c r="I8" s="7" t="s">
        <v>116</v>
      </c>
      <c r="J8" s="7" t="s">
        <v>117</v>
      </c>
      <c r="K8" s="7" t="s">
        <v>118</v>
      </c>
      <c r="L8" t="s">
        <v>101</v>
      </c>
      <c r="M8" s="16" t="s">
        <v>221</v>
      </c>
      <c r="N8" t="s">
        <v>103</v>
      </c>
      <c r="O8" s="13">
        <v>1</v>
      </c>
      <c r="P8" s="13">
        <v>689</v>
      </c>
      <c r="Q8" s="7" t="s">
        <v>323</v>
      </c>
      <c r="R8" s="7" t="s">
        <v>324</v>
      </c>
      <c r="S8" s="7" t="s">
        <v>325</v>
      </c>
      <c r="T8" s="7" t="s">
        <v>323</v>
      </c>
      <c r="U8" s="7" t="s">
        <v>324</v>
      </c>
      <c r="V8" s="7" t="s">
        <v>326</v>
      </c>
      <c r="W8" s="13" t="s">
        <v>221</v>
      </c>
      <c r="X8" s="9">
        <v>44281</v>
      </c>
      <c r="Y8" s="9">
        <v>44281</v>
      </c>
      <c r="Z8" s="7">
        <v>1</v>
      </c>
      <c r="AA8" s="13">
        <v>689</v>
      </c>
      <c r="AB8" s="13">
        <v>0</v>
      </c>
      <c r="AC8" s="9">
        <v>44299</v>
      </c>
      <c r="AD8" s="13"/>
      <c r="AE8" s="13"/>
      <c r="AF8" s="13"/>
      <c r="AG8" s="7" t="s">
        <v>143</v>
      </c>
      <c r="AH8" s="8">
        <v>44383</v>
      </c>
      <c r="AI8" s="8">
        <v>44377</v>
      </c>
      <c r="AJ8" s="13"/>
    </row>
    <row r="9" spans="1:36" x14ac:dyDescent="0.25">
      <c r="A9" s="7">
        <v>2021</v>
      </c>
      <c r="B9" s="9">
        <v>44287</v>
      </c>
      <c r="C9" s="9">
        <v>44377</v>
      </c>
      <c r="D9" s="3" t="s">
        <v>91</v>
      </c>
      <c r="F9" s="7" t="s">
        <v>114</v>
      </c>
      <c r="G9" s="7" t="s">
        <v>114</v>
      </c>
      <c r="H9" s="7" t="s">
        <v>115</v>
      </c>
      <c r="I9" s="7" t="s">
        <v>116</v>
      </c>
      <c r="J9" s="7" t="s">
        <v>117</v>
      </c>
      <c r="K9" s="7" t="s">
        <v>118</v>
      </c>
      <c r="L9" s="3" t="s">
        <v>101</v>
      </c>
      <c r="M9" s="16" t="s">
        <v>222</v>
      </c>
      <c r="N9" s="3" t="s">
        <v>103</v>
      </c>
      <c r="O9" s="7">
        <v>1</v>
      </c>
      <c r="P9" s="7">
        <v>2274</v>
      </c>
      <c r="Q9" s="7" t="s">
        <v>323</v>
      </c>
      <c r="R9" s="7" t="s">
        <v>324</v>
      </c>
      <c r="S9" s="7" t="s">
        <v>327</v>
      </c>
      <c r="T9" s="7" t="s">
        <v>323</v>
      </c>
      <c r="U9" s="7" t="s">
        <v>328</v>
      </c>
      <c r="V9" s="7" t="s">
        <v>329</v>
      </c>
      <c r="W9" s="7" t="s">
        <v>222</v>
      </c>
      <c r="X9" s="9">
        <v>44284</v>
      </c>
      <c r="Y9" s="9">
        <v>44288</v>
      </c>
      <c r="Z9" s="7">
        <v>2</v>
      </c>
      <c r="AA9" s="7">
        <v>2274</v>
      </c>
      <c r="AB9" s="7">
        <v>0</v>
      </c>
      <c r="AC9" s="9">
        <v>44299</v>
      </c>
      <c r="AD9" s="7"/>
      <c r="AE9" s="7"/>
      <c r="AF9" s="7"/>
      <c r="AG9" s="7" t="s">
        <v>143</v>
      </c>
      <c r="AH9" s="9">
        <v>44383</v>
      </c>
      <c r="AI9" s="9">
        <v>44377</v>
      </c>
      <c r="AJ9" s="7"/>
    </row>
    <row r="10" spans="1:36" x14ac:dyDescent="0.25">
      <c r="A10" s="7">
        <v>2021</v>
      </c>
      <c r="B10" s="9">
        <v>44287</v>
      </c>
      <c r="C10" s="9">
        <v>44377</v>
      </c>
      <c r="D10" s="3" t="s">
        <v>91</v>
      </c>
      <c r="F10" s="7" t="s">
        <v>114</v>
      </c>
      <c r="G10" s="7" t="s">
        <v>114</v>
      </c>
      <c r="H10" s="7" t="s">
        <v>115</v>
      </c>
      <c r="I10" s="7" t="s">
        <v>116</v>
      </c>
      <c r="J10" s="7" t="s">
        <v>117</v>
      </c>
      <c r="K10" s="7" t="s">
        <v>118</v>
      </c>
      <c r="L10" s="3" t="s">
        <v>101</v>
      </c>
      <c r="M10" s="16" t="s">
        <v>223</v>
      </c>
      <c r="N10" s="3" t="s">
        <v>103</v>
      </c>
      <c r="O10" s="7">
        <v>1</v>
      </c>
      <c r="P10" s="7">
        <v>2512.5</v>
      </c>
      <c r="Q10" s="7" t="s">
        <v>323</v>
      </c>
      <c r="R10" s="7" t="s">
        <v>324</v>
      </c>
      <c r="S10" s="7" t="s">
        <v>325</v>
      </c>
      <c r="T10" s="7" t="s">
        <v>323</v>
      </c>
      <c r="U10" s="7" t="s">
        <v>324</v>
      </c>
      <c r="V10" s="7" t="s">
        <v>330</v>
      </c>
      <c r="W10" s="7" t="s">
        <v>223</v>
      </c>
      <c r="X10" s="9">
        <v>44291</v>
      </c>
      <c r="Y10" s="9">
        <v>44292</v>
      </c>
      <c r="Z10" s="7">
        <v>3</v>
      </c>
      <c r="AA10" s="7">
        <v>2512.5</v>
      </c>
      <c r="AB10" s="7">
        <v>0</v>
      </c>
      <c r="AC10" s="9">
        <v>44299</v>
      </c>
      <c r="AD10" s="7"/>
      <c r="AE10" s="7"/>
      <c r="AF10" s="7"/>
      <c r="AG10" s="7" t="s">
        <v>143</v>
      </c>
      <c r="AH10" s="9">
        <v>44383</v>
      </c>
      <c r="AI10" s="9">
        <v>44377</v>
      </c>
      <c r="AJ10" s="7"/>
    </row>
    <row r="11" spans="1:36" x14ac:dyDescent="0.25">
      <c r="A11" s="7">
        <v>2021</v>
      </c>
      <c r="B11" s="9">
        <v>44287</v>
      </c>
      <c r="C11" s="9">
        <v>44377</v>
      </c>
      <c r="D11" s="3" t="s">
        <v>91</v>
      </c>
      <c r="F11" s="7" t="s">
        <v>119</v>
      </c>
      <c r="G11" s="7" t="s">
        <v>119</v>
      </c>
      <c r="H11" s="7"/>
      <c r="I11" s="7" t="s">
        <v>120</v>
      </c>
      <c r="J11" s="7" t="s">
        <v>121</v>
      </c>
      <c r="K11" s="7" t="s">
        <v>122</v>
      </c>
      <c r="L11" s="3" t="s">
        <v>101</v>
      </c>
      <c r="M11" s="16" t="s">
        <v>224</v>
      </c>
      <c r="N11" s="3" t="s">
        <v>103</v>
      </c>
      <c r="O11" s="7">
        <v>1</v>
      </c>
      <c r="P11" s="7">
        <v>600</v>
      </c>
      <c r="Q11" s="7" t="s">
        <v>323</v>
      </c>
      <c r="R11" s="7" t="s">
        <v>324</v>
      </c>
      <c r="S11" s="7" t="s">
        <v>327</v>
      </c>
      <c r="T11" s="7" t="s">
        <v>323</v>
      </c>
      <c r="U11" s="7" t="s">
        <v>331</v>
      </c>
      <c r="V11" s="7" t="s">
        <v>332</v>
      </c>
      <c r="W11" s="7" t="s">
        <v>224</v>
      </c>
      <c r="X11" s="9">
        <v>44155</v>
      </c>
      <c r="Y11" s="9">
        <v>44156</v>
      </c>
      <c r="Z11" s="7">
        <v>4</v>
      </c>
      <c r="AA11" s="7">
        <v>600</v>
      </c>
      <c r="AB11" s="7">
        <v>0</v>
      </c>
      <c r="AC11" s="9">
        <v>44160</v>
      </c>
      <c r="AD11" s="7"/>
      <c r="AE11" s="7"/>
      <c r="AF11" s="7"/>
      <c r="AG11" s="7" t="s">
        <v>143</v>
      </c>
      <c r="AH11" s="9">
        <v>44383</v>
      </c>
      <c r="AI11" s="9">
        <v>44377</v>
      </c>
      <c r="AJ11" s="7"/>
    </row>
    <row r="12" spans="1:36" x14ac:dyDescent="0.25">
      <c r="A12" s="7">
        <v>2021</v>
      </c>
      <c r="B12" s="9">
        <v>44287</v>
      </c>
      <c r="C12" s="9">
        <v>44377</v>
      </c>
      <c r="D12" s="3" t="s">
        <v>91</v>
      </c>
      <c r="F12" s="7" t="s">
        <v>123</v>
      </c>
      <c r="G12" s="7" t="s">
        <v>123</v>
      </c>
      <c r="H12" s="10" t="s">
        <v>124</v>
      </c>
      <c r="I12" s="7" t="s">
        <v>125</v>
      </c>
      <c r="J12" s="7" t="s">
        <v>126</v>
      </c>
      <c r="K12" s="7" t="s">
        <v>127</v>
      </c>
      <c r="L12" s="3" t="s">
        <v>101</v>
      </c>
      <c r="M12" s="17" t="s">
        <v>225</v>
      </c>
      <c r="N12" s="3" t="s">
        <v>103</v>
      </c>
      <c r="O12" s="7">
        <v>1</v>
      </c>
      <c r="P12" s="7">
        <v>295</v>
      </c>
      <c r="Q12" s="7" t="s">
        <v>323</v>
      </c>
      <c r="R12" s="7" t="s">
        <v>324</v>
      </c>
      <c r="S12" s="7" t="s">
        <v>327</v>
      </c>
      <c r="T12" s="7" t="s">
        <v>323</v>
      </c>
      <c r="U12" s="7" t="s">
        <v>324</v>
      </c>
      <c r="V12" s="7" t="s">
        <v>333</v>
      </c>
      <c r="W12" s="7" t="s">
        <v>225</v>
      </c>
      <c r="X12" s="9">
        <v>44168</v>
      </c>
      <c r="Y12" s="9">
        <v>44168</v>
      </c>
      <c r="Z12" s="7">
        <v>5</v>
      </c>
      <c r="AA12" s="7">
        <v>295</v>
      </c>
      <c r="AB12" s="7">
        <v>0</v>
      </c>
      <c r="AC12" s="9">
        <v>44172</v>
      </c>
      <c r="AD12" s="7"/>
      <c r="AE12" s="7"/>
      <c r="AF12" s="7"/>
      <c r="AG12" s="7" t="s">
        <v>143</v>
      </c>
      <c r="AH12" s="9">
        <v>44383</v>
      </c>
      <c r="AI12" s="9">
        <v>44377</v>
      </c>
      <c r="AJ12" s="7"/>
    </row>
    <row r="13" spans="1:36" x14ac:dyDescent="0.25">
      <c r="A13" s="7">
        <v>2021</v>
      </c>
      <c r="B13" s="9">
        <v>44287</v>
      </c>
      <c r="C13" s="9">
        <v>44377</v>
      </c>
      <c r="D13" s="3" t="s">
        <v>91</v>
      </c>
      <c r="F13" s="7" t="s">
        <v>128</v>
      </c>
      <c r="G13" s="7" t="s">
        <v>128</v>
      </c>
      <c r="H13" s="10" t="s">
        <v>124</v>
      </c>
      <c r="I13" s="7" t="s">
        <v>129</v>
      </c>
      <c r="J13" s="7" t="s">
        <v>130</v>
      </c>
      <c r="K13" s="7" t="s">
        <v>131</v>
      </c>
      <c r="L13" s="3" t="s">
        <v>101</v>
      </c>
      <c r="M13" s="17" t="s">
        <v>226</v>
      </c>
      <c r="N13" s="3" t="s">
        <v>103</v>
      </c>
      <c r="O13" s="7">
        <v>1</v>
      </c>
      <c r="P13" s="7">
        <v>295</v>
      </c>
      <c r="Q13" s="7" t="s">
        <v>323</v>
      </c>
      <c r="R13" s="7" t="s">
        <v>324</v>
      </c>
      <c r="S13" s="7" t="s">
        <v>327</v>
      </c>
      <c r="T13" s="7" t="s">
        <v>323</v>
      </c>
      <c r="U13" s="7" t="s">
        <v>324</v>
      </c>
      <c r="V13" s="7" t="s">
        <v>333</v>
      </c>
      <c r="W13" s="7" t="s">
        <v>226</v>
      </c>
      <c r="X13" s="9">
        <v>44168</v>
      </c>
      <c r="Y13" s="9">
        <v>44168</v>
      </c>
      <c r="Z13" s="7">
        <v>6</v>
      </c>
      <c r="AA13" s="7">
        <v>295</v>
      </c>
      <c r="AB13" s="7">
        <v>0</v>
      </c>
      <c r="AC13" s="9">
        <v>44179</v>
      </c>
      <c r="AD13" s="7"/>
      <c r="AE13" s="7"/>
      <c r="AF13" s="7"/>
      <c r="AG13" s="7" t="s">
        <v>143</v>
      </c>
      <c r="AH13" s="9">
        <v>44383</v>
      </c>
      <c r="AI13" s="9">
        <v>44377</v>
      </c>
      <c r="AJ13" s="7"/>
    </row>
    <row r="14" spans="1:36" x14ac:dyDescent="0.25">
      <c r="A14" s="7">
        <v>2021</v>
      </c>
      <c r="B14" s="9">
        <v>44287</v>
      </c>
      <c r="C14" s="9">
        <v>44377</v>
      </c>
      <c r="D14" s="3" t="s">
        <v>91</v>
      </c>
      <c r="F14" s="7" t="s">
        <v>123</v>
      </c>
      <c r="G14" s="7" t="s">
        <v>123</v>
      </c>
      <c r="H14" s="10" t="s">
        <v>124</v>
      </c>
      <c r="I14" s="7" t="s">
        <v>125</v>
      </c>
      <c r="J14" s="7" t="s">
        <v>126</v>
      </c>
      <c r="K14" s="7" t="s">
        <v>127</v>
      </c>
      <c r="L14" s="3" t="s">
        <v>101</v>
      </c>
      <c r="M14" s="17" t="s">
        <v>227</v>
      </c>
      <c r="N14" s="3" t="s">
        <v>103</v>
      </c>
      <c r="O14" s="7">
        <v>1</v>
      </c>
      <c r="P14" s="7">
        <v>300</v>
      </c>
      <c r="Q14" s="7" t="s">
        <v>323</v>
      </c>
      <c r="R14" s="7" t="s">
        <v>324</v>
      </c>
      <c r="S14" s="7" t="s">
        <v>327</v>
      </c>
      <c r="T14" s="7" t="s">
        <v>323</v>
      </c>
      <c r="U14" s="7" t="s">
        <v>324</v>
      </c>
      <c r="V14" s="7" t="s">
        <v>333</v>
      </c>
      <c r="W14" s="7" t="s">
        <v>227</v>
      </c>
      <c r="X14" s="9">
        <v>44180</v>
      </c>
      <c r="Y14" s="9">
        <v>44180</v>
      </c>
      <c r="Z14" s="7">
        <v>7</v>
      </c>
      <c r="AA14" s="7">
        <v>300</v>
      </c>
      <c r="AB14" s="7">
        <v>0</v>
      </c>
      <c r="AC14" s="9">
        <v>44181</v>
      </c>
      <c r="AD14" s="7"/>
      <c r="AE14" s="7"/>
      <c r="AF14" s="7"/>
      <c r="AG14" s="7" t="s">
        <v>143</v>
      </c>
      <c r="AH14" s="9">
        <v>44383</v>
      </c>
      <c r="AI14" s="9">
        <v>44377</v>
      </c>
      <c r="AJ14" s="7"/>
    </row>
    <row r="15" spans="1:36" x14ac:dyDescent="0.25">
      <c r="A15" s="7">
        <v>2021</v>
      </c>
      <c r="B15" s="9">
        <v>44287</v>
      </c>
      <c r="C15" s="9">
        <v>44377</v>
      </c>
      <c r="D15" s="3" t="s">
        <v>91</v>
      </c>
      <c r="F15" s="7" t="s">
        <v>132</v>
      </c>
      <c r="G15" s="10" t="s">
        <v>133</v>
      </c>
      <c r="H15" s="10" t="s">
        <v>124</v>
      </c>
      <c r="I15" s="7" t="s">
        <v>134</v>
      </c>
      <c r="J15" s="7" t="s">
        <v>135</v>
      </c>
      <c r="K15" s="7" t="s">
        <v>136</v>
      </c>
      <c r="L15" s="3" t="s">
        <v>101</v>
      </c>
      <c r="M15" s="17" t="s">
        <v>227</v>
      </c>
      <c r="N15" s="3" t="s">
        <v>103</v>
      </c>
      <c r="O15" s="7">
        <v>1</v>
      </c>
      <c r="P15" s="7">
        <v>300</v>
      </c>
      <c r="Q15" s="7" t="s">
        <v>323</v>
      </c>
      <c r="R15" s="7" t="s">
        <v>324</v>
      </c>
      <c r="S15" s="7" t="s">
        <v>327</v>
      </c>
      <c r="T15" s="7" t="s">
        <v>323</v>
      </c>
      <c r="U15" s="7" t="s">
        <v>324</v>
      </c>
      <c r="V15" s="7" t="s">
        <v>333</v>
      </c>
      <c r="W15" s="7" t="s">
        <v>227</v>
      </c>
      <c r="X15" s="9">
        <v>44180</v>
      </c>
      <c r="Y15" s="9">
        <v>44180</v>
      </c>
      <c r="Z15" s="7">
        <v>8</v>
      </c>
      <c r="AA15" s="7">
        <v>300</v>
      </c>
      <c r="AB15" s="7">
        <v>0</v>
      </c>
      <c r="AC15" s="9">
        <v>44181</v>
      </c>
      <c r="AD15" s="7"/>
      <c r="AE15" s="7"/>
      <c r="AF15" s="7"/>
      <c r="AG15" s="7" t="s">
        <v>143</v>
      </c>
      <c r="AH15" s="9">
        <v>44383</v>
      </c>
      <c r="AI15" s="9">
        <v>44377</v>
      </c>
      <c r="AJ15" s="7"/>
    </row>
    <row r="16" spans="1:36" x14ac:dyDescent="0.25">
      <c r="A16" s="7">
        <v>2021</v>
      </c>
      <c r="B16" s="9">
        <v>44287</v>
      </c>
      <c r="C16" s="9">
        <v>44377</v>
      </c>
      <c r="D16" s="3" t="s">
        <v>91</v>
      </c>
      <c r="F16" s="7" t="s">
        <v>137</v>
      </c>
      <c r="G16" s="7" t="s">
        <v>137</v>
      </c>
      <c r="H16" s="7" t="s">
        <v>115</v>
      </c>
      <c r="I16" s="7" t="s">
        <v>138</v>
      </c>
      <c r="J16" s="7" t="s">
        <v>139</v>
      </c>
      <c r="K16" s="7" t="s">
        <v>140</v>
      </c>
      <c r="L16" s="3" t="s">
        <v>101</v>
      </c>
      <c r="M16" s="17" t="s">
        <v>228</v>
      </c>
      <c r="N16" s="3" t="s">
        <v>103</v>
      </c>
      <c r="O16" s="7">
        <v>1</v>
      </c>
      <c r="P16" s="7">
        <v>468</v>
      </c>
      <c r="Q16" s="7" t="s">
        <v>323</v>
      </c>
      <c r="R16" s="7" t="s">
        <v>324</v>
      </c>
      <c r="S16" s="7" t="s">
        <v>334</v>
      </c>
      <c r="T16" s="7" t="s">
        <v>323</v>
      </c>
      <c r="U16" s="7" t="s">
        <v>324</v>
      </c>
      <c r="V16" s="7" t="s">
        <v>335</v>
      </c>
      <c r="W16" s="7" t="s">
        <v>228</v>
      </c>
      <c r="X16" s="9">
        <v>44183</v>
      </c>
      <c r="Y16" s="9">
        <v>44183</v>
      </c>
      <c r="Z16" s="7">
        <v>9</v>
      </c>
      <c r="AA16" s="7">
        <v>468</v>
      </c>
      <c r="AB16" s="7">
        <v>0</v>
      </c>
      <c r="AC16" s="9">
        <v>44193</v>
      </c>
      <c r="AD16" s="7"/>
      <c r="AE16" s="7"/>
      <c r="AF16" s="7"/>
      <c r="AG16" s="7" t="s">
        <v>143</v>
      </c>
      <c r="AH16" s="9">
        <v>44383</v>
      </c>
      <c r="AI16" s="9">
        <v>44377</v>
      </c>
      <c r="AJ16" s="7"/>
    </row>
    <row r="17" spans="1:36" x14ac:dyDescent="0.25">
      <c r="A17" s="7">
        <v>2021</v>
      </c>
      <c r="B17" s="9">
        <v>44287</v>
      </c>
      <c r="C17" s="9">
        <v>44377</v>
      </c>
      <c r="D17" s="3" t="s">
        <v>91</v>
      </c>
      <c r="F17" s="10" t="s">
        <v>141</v>
      </c>
      <c r="G17" s="10" t="s">
        <v>142</v>
      </c>
      <c r="H17" s="10" t="s">
        <v>143</v>
      </c>
      <c r="I17" s="7" t="s">
        <v>144</v>
      </c>
      <c r="J17" s="7" t="s">
        <v>139</v>
      </c>
      <c r="K17" s="7" t="s">
        <v>145</v>
      </c>
      <c r="L17" s="3" t="s">
        <v>101</v>
      </c>
      <c r="M17" s="17" t="s">
        <v>229</v>
      </c>
      <c r="N17" s="3" t="s">
        <v>103</v>
      </c>
      <c r="O17" s="7">
        <v>1</v>
      </c>
      <c r="P17" s="7">
        <v>874</v>
      </c>
      <c r="Q17" s="7" t="s">
        <v>323</v>
      </c>
      <c r="R17" s="7" t="s">
        <v>324</v>
      </c>
      <c r="S17" s="7" t="s">
        <v>327</v>
      </c>
      <c r="T17" s="7" t="s">
        <v>323</v>
      </c>
      <c r="U17" s="7" t="s">
        <v>336</v>
      </c>
      <c r="V17" s="7" t="s">
        <v>336</v>
      </c>
      <c r="W17" s="7" t="s">
        <v>229</v>
      </c>
      <c r="X17" s="9">
        <v>44193</v>
      </c>
      <c r="Y17" s="9">
        <v>44193</v>
      </c>
      <c r="Z17" s="7">
        <v>10</v>
      </c>
      <c r="AA17" s="7">
        <v>874</v>
      </c>
      <c r="AB17" s="7">
        <v>0</v>
      </c>
      <c r="AC17" s="9">
        <v>44196</v>
      </c>
      <c r="AD17" s="7"/>
      <c r="AE17" s="7"/>
      <c r="AF17" s="7"/>
      <c r="AG17" s="7" t="s">
        <v>143</v>
      </c>
      <c r="AH17" s="9">
        <v>44383</v>
      </c>
      <c r="AI17" s="9">
        <v>44377</v>
      </c>
      <c r="AJ17" s="7"/>
    </row>
    <row r="18" spans="1:36" x14ac:dyDescent="0.25">
      <c r="A18" s="7">
        <v>2021</v>
      </c>
      <c r="B18" s="9">
        <v>44287</v>
      </c>
      <c r="C18" s="9">
        <v>44377</v>
      </c>
      <c r="D18" s="3" t="s">
        <v>91</v>
      </c>
      <c r="F18" s="10" t="s">
        <v>146</v>
      </c>
      <c r="G18" s="10" t="s">
        <v>147</v>
      </c>
      <c r="H18" s="10" t="s">
        <v>115</v>
      </c>
      <c r="I18" s="7" t="s">
        <v>148</v>
      </c>
      <c r="J18" s="7" t="s">
        <v>149</v>
      </c>
      <c r="K18" s="7" t="s">
        <v>150</v>
      </c>
      <c r="L18" s="3" t="s">
        <v>101</v>
      </c>
      <c r="M18" s="17" t="s">
        <v>230</v>
      </c>
      <c r="N18" s="3" t="s">
        <v>103</v>
      </c>
      <c r="O18" s="7">
        <v>1</v>
      </c>
      <c r="P18" s="7">
        <v>5791.56</v>
      </c>
      <c r="Q18" s="7" t="s">
        <v>323</v>
      </c>
      <c r="R18" s="7" t="s">
        <v>324</v>
      </c>
      <c r="S18" s="7" t="s">
        <v>327</v>
      </c>
      <c r="T18" s="7" t="s">
        <v>323</v>
      </c>
      <c r="U18" s="7" t="s">
        <v>324</v>
      </c>
      <c r="V18" s="7" t="s">
        <v>337</v>
      </c>
      <c r="W18" s="7" t="s">
        <v>230</v>
      </c>
      <c r="X18" s="9">
        <v>44186</v>
      </c>
      <c r="Y18" s="9">
        <v>44194</v>
      </c>
      <c r="Z18" s="7">
        <v>11</v>
      </c>
      <c r="AA18" s="7">
        <v>5791.5599999999995</v>
      </c>
      <c r="AB18" s="7">
        <v>0</v>
      </c>
      <c r="AC18" s="9">
        <v>44196</v>
      </c>
      <c r="AD18" s="7"/>
      <c r="AE18" s="7"/>
      <c r="AF18" s="7"/>
      <c r="AG18" s="7" t="s">
        <v>143</v>
      </c>
      <c r="AH18" s="9">
        <v>44383</v>
      </c>
      <c r="AI18" s="9">
        <v>44377</v>
      </c>
      <c r="AJ18" s="7"/>
    </row>
    <row r="19" spans="1:36" x14ac:dyDescent="0.25">
      <c r="A19" s="7">
        <v>2021</v>
      </c>
      <c r="B19" s="9">
        <v>44287</v>
      </c>
      <c r="C19" s="9">
        <v>44377</v>
      </c>
      <c r="D19" s="3" t="s">
        <v>91</v>
      </c>
      <c r="F19" s="11" t="s">
        <v>141</v>
      </c>
      <c r="G19" s="11" t="s">
        <v>151</v>
      </c>
      <c r="H19" s="11" t="s">
        <v>143</v>
      </c>
      <c r="I19" s="11" t="s">
        <v>152</v>
      </c>
      <c r="J19" s="11" t="s">
        <v>153</v>
      </c>
      <c r="K19" s="11" t="s">
        <v>154</v>
      </c>
      <c r="L19" s="3" t="s">
        <v>101</v>
      </c>
      <c r="M19" s="7" t="s">
        <v>231</v>
      </c>
      <c r="N19" s="3" t="s">
        <v>103</v>
      </c>
      <c r="O19" s="7">
        <v>1</v>
      </c>
      <c r="P19" s="7">
        <v>232.4</v>
      </c>
      <c r="Q19" s="7" t="s">
        <v>323</v>
      </c>
      <c r="R19" s="7" t="s">
        <v>324</v>
      </c>
      <c r="S19" s="7" t="s">
        <v>327</v>
      </c>
      <c r="T19" s="7" t="s">
        <v>323</v>
      </c>
      <c r="U19" s="7" t="s">
        <v>324</v>
      </c>
      <c r="V19" s="7" t="s">
        <v>333</v>
      </c>
      <c r="W19" s="7" t="s">
        <v>231</v>
      </c>
      <c r="X19" s="9">
        <v>44214</v>
      </c>
      <c r="Y19" s="9">
        <v>44214</v>
      </c>
      <c r="Z19" s="7">
        <v>12</v>
      </c>
      <c r="AA19" s="7">
        <v>232.4</v>
      </c>
      <c r="AB19" s="7">
        <v>0</v>
      </c>
      <c r="AC19" s="9">
        <v>44221</v>
      </c>
      <c r="AD19" s="7"/>
      <c r="AE19" s="7"/>
      <c r="AF19" s="7"/>
      <c r="AG19" s="7" t="s">
        <v>143</v>
      </c>
      <c r="AH19" s="9">
        <v>44383</v>
      </c>
      <c r="AI19" s="9">
        <v>44377</v>
      </c>
      <c r="AJ19" s="7"/>
    </row>
    <row r="20" spans="1:36" x14ac:dyDescent="0.25">
      <c r="A20" s="7">
        <v>2021</v>
      </c>
      <c r="B20" s="9">
        <v>44287</v>
      </c>
      <c r="C20" s="9">
        <v>44377</v>
      </c>
      <c r="D20" s="3" t="s">
        <v>91</v>
      </c>
      <c r="F20" s="7" t="s">
        <v>155</v>
      </c>
      <c r="G20" s="7" t="s">
        <v>155</v>
      </c>
      <c r="H20" s="12" t="s">
        <v>156</v>
      </c>
      <c r="I20" s="11" t="s">
        <v>157</v>
      </c>
      <c r="J20" s="11" t="s">
        <v>158</v>
      </c>
      <c r="K20" s="11" t="s">
        <v>159</v>
      </c>
      <c r="L20" s="3" t="s">
        <v>101</v>
      </c>
      <c r="M20" s="7" t="s">
        <v>232</v>
      </c>
      <c r="N20" s="3" t="s">
        <v>103</v>
      </c>
      <c r="O20" s="7">
        <v>1</v>
      </c>
      <c r="P20" s="7">
        <v>732.4</v>
      </c>
      <c r="Q20" s="7" t="s">
        <v>323</v>
      </c>
      <c r="R20" s="7" t="s">
        <v>324</v>
      </c>
      <c r="S20" s="7" t="s">
        <v>327</v>
      </c>
      <c r="T20" s="7" t="s">
        <v>323</v>
      </c>
      <c r="U20" s="7" t="s">
        <v>324</v>
      </c>
      <c r="V20" s="7" t="s">
        <v>333</v>
      </c>
      <c r="W20" s="7" t="s">
        <v>232</v>
      </c>
      <c r="X20" s="9">
        <v>44214</v>
      </c>
      <c r="Y20" s="9">
        <v>44214</v>
      </c>
      <c r="Z20" s="7">
        <v>13</v>
      </c>
      <c r="AA20" s="7">
        <v>732.4</v>
      </c>
      <c r="AB20" s="7">
        <v>0</v>
      </c>
      <c r="AC20" s="9">
        <v>44221</v>
      </c>
      <c r="AD20" s="7"/>
      <c r="AE20" s="7"/>
      <c r="AF20" s="7"/>
      <c r="AG20" s="7" t="s">
        <v>143</v>
      </c>
      <c r="AH20" s="9">
        <v>44383</v>
      </c>
      <c r="AI20" s="9">
        <v>44377</v>
      </c>
      <c r="AJ20" s="7"/>
    </row>
    <row r="21" spans="1:36" x14ac:dyDescent="0.25">
      <c r="A21" s="7">
        <v>2021</v>
      </c>
      <c r="B21" s="9">
        <v>44287</v>
      </c>
      <c r="C21" s="9">
        <v>44377</v>
      </c>
      <c r="D21" s="3" t="s">
        <v>91</v>
      </c>
      <c r="F21" s="11" t="s">
        <v>141</v>
      </c>
      <c r="G21" s="12" t="s">
        <v>160</v>
      </c>
      <c r="H21" s="11" t="s">
        <v>143</v>
      </c>
      <c r="I21" s="11" t="s">
        <v>161</v>
      </c>
      <c r="J21" s="11" t="s">
        <v>162</v>
      </c>
      <c r="K21" s="11" t="s">
        <v>163</v>
      </c>
      <c r="L21" s="3" t="s">
        <v>101</v>
      </c>
      <c r="M21" s="7" t="s">
        <v>233</v>
      </c>
      <c r="N21" s="3" t="s">
        <v>103</v>
      </c>
      <c r="O21" s="7">
        <v>1</v>
      </c>
      <c r="P21" s="7">
        <v>500</v>
      </c>
      <c r="Q21" s="7" t="s">
        <v>323</v>
      </c>
      <c r="R21" s="7" t="s">
        <v>324</v>
      </c>
      <c r="S21" s="7" t="s">
        <v>327</v>
      </c>
      <c r="T21" s="7" t="s">
        <v>323</v>
      </c>
      <c r="U21" s="7" t="s">
        <v>324</v>
      </c>
      <c r="V21" s="7" t="s">
        <v>338</v>
      </c>
      <c r="W21" s="7" t="s">
        <v>233</v>
      </c>
      <c r="X21" s="9">
        <v>44209</v>
      </c>
      <c r="Y21" s="9">
        <v>44209</v>
      </c>
      <c r="Z21" s="7">
        <v>14</v>
      </c>
      <c r="AA21" s="7">
        <v>500</v>
      </c>
      <c r="AB21" s="7">
        <v>0</v>
      </c>
      <c r="AC21" s="9">
        <v>44221</v>
      </c>
      <c r="AD21" s="7"/>
      <c r="AE21" s="7"/>
      <c r="AF21" s="7"/>
      <c r="AG21" s="7" t="s">
        <v>143</v>
      </c>
      <c r="AH21" s="9">
        <v>44383</v>
      </c>
      <c r="AI21" s="9">
        <v>44377</v>
      </c>
      <c r="AJ21" s="7"/>
    </row>
    <row r="22" spans="1:36" x14ac:dyDescent="0.25">
      <c r="A22" s="7">
        <v>2021</v>
      </c>
      <c r="B22" s="9">
        <v>44287</v>
      </c>
      <c r="C22" s="9">
        <v>44377</v>
      </c>
      <c r="D22" s="3" t="s">
        <v>91</v>
      </c>
      <c r="F22" s="10" t="s">
        <v>141</v>
      </c>
      <c r="G22" s="10" t="s">
        <v>142</v>
      </c>
      <c r="H22" s="10" t="s">
        <v>143</v>
      </c>
      <c r="I22" s="7" t="s">
        <v>144</v>
      </c>
      <c r="J22" s="7" t="s">
        <v>139</v>
      </c>
      <c r="K22" s="7" t="s">
        <v>145</v>
      </c>
      <c r="L22" s="3" t="s">
        <v>101</v>
      </c>
      <c r="M22" s="7" t="s">
        <v>234</v>
      </c>
      <c r="N22" s="3" t="s">
        <v>103</v>
      </c>
      <c r="O22" s="7">
        <v>1</v>
      </c>
      <c r="P22" s="7">
        <v>298</v>
      </c>
      <c r="Q22" s="7" t="s">
        <v>323</v>
      </c>
      <c r="R22" s="7" t="s">
        <v>324</v>
      </c>
      <c r="S22" s="7" t="s">
        <v>327</v>
      </c>
      <c r="T22" s="7" t="s">
        <v>323</v>
      </c>
      <c r="U22" s="7" t="s">
        <v>324</v>
      </c>
      <c r="V22" s="7" t="s">
        <v>339</v>
      </c>
      <c r="W22" s="7" t="s">
        <v>234</v>
      </c>
      <c r="X22" s="9">
        <v>44235</v>
      </c>
      <c r="Y22" s="9">
        <v>44235</v>
      </c>
      <c r="Z22" s="7">
        <v>15</v>
      </c>
      <c r="AA22" s="7">
        <v>298</v>
      </c>
      <c r="AB22" s="7">
        <v>0</v>
      </c>
      <c r="AC22" s="9">
        <v>44237</v>
      </c>
      <c r="AD22" s="7"/>
      <c r="AE22" s="7"/>
      <c r="AF22" s="7"/>
      <c r="AG22" s="7" t="s">
        <v>143</v>
      </c>
      <c r="AH22" s="9">
        <v>44383</v>
      </c>
      <c r="AI22" s="9">
        <v>44377</v>
      </c>
      <c r="AJ22" s="7"/>
    </row>
    <row r="23" spans="1:36" x14ac:dyDescent="0.25">
      <c r="A23" s="7">
        <v>2021</v>
      </c>
      <c r="B23" s="8">
        <v>44287</v>
      </c>
      <c r="C23" s="8">
        <v>44377</v>
      </c>
      <c r="D23" s="3" t="s">
        <v>91</v>
      </c>
      <c r="F23" s="11" t="s">
        <v>164</v>
      </c>
      <c r="G23" s="11" t="s">
        <v>164</v>
      </c>
      <c r="H23" s="11" t="s">
        <v>143</v>
      </c>
      <c r="I23" s="11" t="s">
        <v>165</v>
      </c>
      <c r="J23" s="11" t="s">
        <v>166</v>
      </c>
      <c r="K23" s="11" t="s">
        <v>130</v>
      </c>
      <c r="L23" s="3" t="s">
        <v>101</v>
      </c>
      <c r="M23" s="13" t="s">
        <v>235</v>
      </c>
      <c r="N23" s="3" t="s">
        <v>103</v>
      </c>
      <c r="O23" s="13">
        <v>1</v>
      </c>
      <c r="P23" s="13">
        <v>716</v>
      </c>
      <c r="Q23" s="7" t="s">
        <v>323</v>
      </c>
      <c r="R23" s="7" t="s">
        <v>324</v>
      </c>
      <c r="S23" s="7" t="s">
        <v>327</v>
      </c>
      <c r="T23" s="7" t="s">
        <v>323</v>
      </c>
      <c r="U23" s="7" t="s">
        <v>324</v>
      </c>
      <c r="V23" s="13" t="s">
        <v>333</v>
      </c>
      <c r="W23" s="13" t="s">
        <v>235</v>
      </c>
      <c r="X23" s="9">
        <v>44236</v>
      </c>
      <c r="Y23" s="9">
        <v>44236</v>
      </c>
      <c r="Z23" s="13">
        <v>16</v>
      </c>
      <c r="AA23" s="13">
        <v>716</v>
      </c>
      <c r="AB23" s="13">
        <v>0</v>
      </c>
      <c r="AC23" s="9">
        <v>44239</v>
      </c>
      <c r="AD23" s="13"/>
      <c r="AE23" s="13"/>
      <c r="AF23" s="13"/>
      <c r="AG23" s="7" t="s">
        <v>143</v>
      </c>
      <c r="AH23" s="8">
        <v>44383</v>
      </c>
      <c r="AI23" s="8">
        <v>44377</v>
      </c>
      <c r="AJ23" s="13"/>
    </row>
    <row r="24" spans="1:36" x14ac:dyDescent="0.25">
      <c r="A24" s="7">
        <v>2021</v>
      </c>
      <c r="B24" s="8">
        <v>44287</v>
      </c>
      <c r="C24" s="8">
        <v>44377</v>
      </c>
      <c r="D24" s="3" t="s">
        <v>91</v>
      </c>
      <c r="F24" s="7" t="s">
        <v>167</v>
      </c>
      <c r="G24" s="7" t="s">
        <v>167</v>
      </c>
      <c r="H24" s="7" t="s">
        <v>124</v>
      </c>
      <c r="I24" s="7" t="s">
        <v>168</v>
      </c>
      <c r="J24" s="13" t="s">
        <v>169</v>
      </c>
      <c r="K24" s="13" t="s">
        <v>170</v>
      </c>
      <c r="L24" s="3" t="s">
        <v>101</v>
      </c>
      <c r="M24" s="13" t="s">
        <v>236</v>
      </c>
      <c r="N24" s="3" t="s">
        <v>103</v>
      </c>
      <c r="O24" s="13">
        <v>1</v>
      </c>
      <c r="P24" s="13">
        <v>300</v>
      </c>
      <c r="Q24" s="7" t="s">
        <v>323</v>
      </c>
      <c r="R24" s="7" t="s">
        <v>324</v>
      </c>
      <c r="S24" s="7" t="s">
        <v>327</v>
      </c>
      <c r="T24" s="7" t="s">
        <v>323</v>
      </c>
      <c r="U24" s="7" t="s">
        <v>324</v>
      </c>
      <c r="V24" s="13" t="s">
        <v>337</v>
      </c>
      <c r="W24" s="13" t="s">
        <v>236</v>
      </c>
      <c r="X24" s="9">
        <v>44237</v>
      </c>
      <c r="Y24" s="9">
        <v>44237</v>
      </c>
      <c r="Z24" s="13">
        <v>17</v>
      </c>
      <c r="AA24" s="13">
        <v>300</v>
      </c>
      <c r="AB24" s="13">
        <v>0</v>
      </c>
      <c r="AC24" s="9">
        <v>44239</v>
      </c>
      <c r="AD24" s="13"/>
      <c r="AE24" s="13"/>
      <c r="AF24" s="13"/>
      <c r="AG24" s="7" t="s">
        <v>143</v>
      </c>
      <c r="AH24" s="8">
        <v>44383</v>
      </c>
      <c r="AI24" s="8">
        <v>44377</v>
      </c>
      <c r="AJ24" s="13"/>
    </row>
    <row r="25" spans="1:36" x14ac:dyDescent="0.25">
      <c r="A25" s="7">
        <v>2021</v>
      </c>
      <c r="B25" s="8">
        <v>44287</v>
      </c>
      <c r="C25" s="8">
        <v>44377</v>
      </c>
      <c r="D25" s="3" t="s">
        <v>91</v>
      </c>
      <c r="F25" s="13" t="s">
        <v>171</v>
      </c>
      <c r="G25" s="13" t="s">
        <v>171</v>
      </c>
      <c r="H25" s="13" t="s">
        <v>124</v>
      </c>
      <c r="I25" s="13" t="s">
        <v>172</v>
      </c>
      <c r="J25" s="13" t="s">
        <v>173</v>
      </c>
      <c r="K25" s="13" t="s">
        <v>174</v>
      </c>
      <c r="L25" s="3" t="s">
        <v>101</v>
      </c>
      <c r="M25" s="13" t="s">
        <v>237</v>
      </c>
      <c r="N25" s="3" t="s">
        <v>103</v>
      </c>
      <c r="O25" s="13">
        <v>1</v>
      </c>
      <c r="P25" s="13">
        <v>200</v>
      </c>
      <c r="Q25" s="7" t="s">
        <v>323</v>
      </c>
      <c r="R25" s="7" t="s">
        <v>324</v>
      </c>
      <c r="S25" s="7" t="s">
        <v>327</v>
      </c>
      <c r="T25" s="7" t="s">
        <v>323</v>
      </c>
      <c r="U25" s="7" t="s">
        <v>324</v>
      </c>
      <c r="V25" s="13" t="s">
        <v>326</v>
      </c>
      <c r="W25" s="13" t="s">
        <v>237</v>
      </c>
      <c r="X25" s="9">
        <v>44235</v>
      </c>
      <c r="Y25" s="9">
        <v>44235</v>
      </c>
      <c r="Z25" s="13">
        <v>18</v>
      </c>
      <c r="AA25" s="13">
        <v>200</v>
      </c>
      <c r="AB25" s="13">
        <v>0</v>
      </c>
      <c r="AC25" s="9">
        <v>44245</v>
      </c>
      <c r="AD25" s="13"/>
      <c r="AE25" s="13"/>
      <c r="AF25" s="13"/>
      <c r="AG25" s="7" t="s">
        <v>143</v>
      </c>
      <c r="AH25" s="8">
        <v>44383</v>
      </c>
      <c r="AI25" s="8">
        <v>44377</v>
      </c>
      <c r="AJ25" s="13"/>
    </row>
    <row r="26" spans="1:36" x14ac:dyDescent="0.25">
      <c r="A26" s="7">
        <v>2021</v>
      </c>
      <c r="B26" s="8">
        <v>44287</v>
      </c>
      <c r="C26" s="8">
        <v>44377</v>
      </c>
      <c r="D26" s="3" t="s">
        <v>91</v>
      </c>
      <c r="F26" s="13" t="s">
        <v>171</v>
      </c>
      <c r="G26" s="13" t="s">
        <v>171</v>
      </c>
      <c r="H26" s="13" t="s">
        <v>124</v>
      </c>
      <c r="I26" s="13" t="s">
        <v>172</v>
      </c>
      <c r="J26" s="13" t="s">
        <v>173</v>
      </c>
      <c r="K26" s="13" t="s">
        <v>174</v>
      </c>
      <c r="L26" s="3" t="s">
        <v>101</v>
      </c>
      <c r="M26" s="13" t="s">
        <v>238</v>
      </c>
      <c r="N26" s="3" t="s">
        <v>103</v>
      </c>
      <c r="O26" s="13">
        <v>1</v>
      </c>
      <c r="P26" s="13">
        <v>200</v>
      </c>
      <c r="Q26" s="7" t="s">
        <v>323</v>
      </c>
      <c r="R26" s="7" t="s">
        <v>324</v>
      </c>
      <c r="S26" s="7" t="s">
        <v>327</v>
      </c>
      <c r="T26" s="7" t="s">
        <v>323</v>
      </c>
      <c r="U26" s="7" t="s">
        <v>324</v>
      </c>
      <c r="V26" s="13" t="s">
        <v>340</v>
      </c>
      <c r="W26" s="13" t="s">
        <v>238</v>
      </c>
      <c r="X26" s="9">
        <v>44242</v>
      </c>
      <c r="Y26" s="9">
        <v>44242</v>
      </c>
      <c r="Z26" s="13">
        <v>19</v>
      </c>
      <c r="AA26" s="13">
        <v>200</v>
      </c>
      <c r="AB26" s="13">
        <v>0</v>
      </c>
      <c r="AC26" s="9">
        <v>44245</v>
      </c>
      <c r="AD26" s="13"/>
      <c r="AE26" s="13"/>
      <c r="AF26" s="13"/>
      <c r="AG26" s="7" t="s">
        <v>143</v>
      </c>
      <c r="AH26" s="8">
        <v>44383</v>
      </c>
      <c r="AI26" s="8">
        <v>44377</v>
      </c>
      <c r="AJ26" s="13"/>
    </row>
    <row r="27" spans="1:36" x14ac:dyDescent="0.25">
      <c r="A27" s="7">
        <v>2021</v>
      </c>
      <c r="B27" s="8">
        <v>44287</v>
      </c>
      <c r="C27" s="8">
        <v>44377</v>
      </c>
      <c r="D27" s="3" t="s">
        <v>91</v>
      </c>
      <c r="F27" s="11" t="s">
        <v>141</v>
      </c>
      <c r="G27" s="12" t="s">
        <v>160</v>
      </c>
      <c r="H27" s="11" t="s">
        <v>143</v>
      </c>
      <c r="I27" s="11" t="s">
        <v>161</v>
      </c>
      <c r="J27" s="11" t="s">
        <v>162</v>
      </c>
      <c r="K27" s="11" t="s">
        <v>163</v>
      </c>
      <c r="L27" s="3" t="s">
        <v>101</v>
      </c>
      <c r="M27" s="13" t="s">
        <v>239</v>
      </c>
      <c r="N27" s="3" t="s">
        <v>103</v>
      </c>
      <c r="O27" s="13">
        <v>1</v>
      </c>
      <c r="P27" s="13">
        <v>800</v>
      </c>
      <c r="Q27" s="7" t="s">
        <v>323</v>
      </c>
      <c r="R27" s="7" t="s">
        <v>324</v>
      </c>
      <c r="S27" s="7" t="s">
        <v>327</v>
      </c>
      <c r="T27" s="7" t="s">
        <v>323</v>
      </c>
      <c r="U27" s="7" t="s">
        <v>324</v>
      </c>
      <c r="V27" s="13" t="s">
        <v>333</v>
      </c>
      <c r="W27" s="13" t="s">
        <v>239</v>
      </c>
      <c r="X27" s="9">
        <v>44239</v>
      </c>
      <c r="Y27" s="9">
        <v>44239</v>
      </c>
      <c r="Z27" s="13">
        <v>20</v>
      </c>
      <c r="AA27" s="13">
        <v>800</v>
      </c>
      <c r="AB27" s="13">
        <v>0</v>
      </c>
      <c r="AC27" s="9">
        <v>43879</v>
      </c>
      <c r="AD27" s="13"/>
      <c r="AE27" s="13"/>
      <c r="AF27" s="13"/>
      <c r="AG27" s="7" t="s">
        <v>143</v>
      </c>
      <c r="AH27" s="8">
        <v>44383</v>
      </c>
      <c r="AI27" s="8">
        <v>44377</v>
      </c>
      <c r="AJ27" s="13"/>
    </row>
    <row r="28" spans="1:36" x14ac:dyDescent="0.25">
      <c r="A28" s="7">
        <v>2021</v>
      </c>
      <c r="B28" s="8">
        <v>44287</v>
      </c>
      <c r="C28" s="8">
        <v>44377</v>
      </c>
      <c r="D28" s="3" t="s">
        <v>91</v>
      </c>
      <c r="F28" s="11" t="s">
        <v>141</v>
      </c>
      <c r="G28" s="12" t="s">
        <v>160</v>
      </c>
      <c r="H28" s="11" t="s">
        <v>143</v>
      </c>
      <c r="I28" s="11" t="s">
        <v>161</v>
      </c>
      <c r="J28" s="11" t="s">
        <v>162</v>
      </c>
      <c r="K28" s="11" t="s">
        <v>163</v>
      </c>
      <c r="L28" s="3" t="s">
        <v>101</v>
      </c>
      <c r="M28" s="13" t="s">
        <v>233</v>
      </c>
      <c r="N28" s="3" t="s">
        <v>103</v>
      </c>
      <c r="O28" s="13">
        <v>1</v>
      </c>
      <c r="P28" s="13">
        <v>500</v>
      </c>
      <c r="Q28" s="7" t="s">
        <v>323</v>
      </c>
      <c r="R28" s="7" t="s">
        <v>324</v>
      </c>
      <c r="S28" s="7" t="s">
        <v>327</v>
      </c>
      <c r="T28" s="7" t="s">
        <v>323</v>
      </c>
      <c r="U28" s="7" t="s">
        <v>324</v>
      </c>
      <c r="V28" s="13" t="s">
        <v>338</v>
      </c>
      <c r="W28" s="13" t="s">
        <v>233</v>
      </c>
      <c r="X28" s="9">
        <v>44242</v>
      </c>
      <c r="Y28" s="9">
        <v>44242</v>
      </c>
      <c r="Z28" s="13">
        <v>21</v>
      </c>
      <c r="AA28" s="13">
        <v>500</v>
      </c>
      <c r="AB28" s="13">
        <v>0</v>
      </c>
      <c r="AC28" s="9">
        <v>43879</v>
      </c>
      <c r="AD28" s="13"/>
      <c r="AE28" s="13"/>
      <c r="AF28" s="13"/>
      <c r="AG28" s="7" t="s">
        <v>143</v>
      </c>
      <c r="AH28" s="8">
        <v>44383</v>
      </c>
      <c r="AI28" s="8">
        <v>44377</v>
      </c>
      <c r="AJ28" s="13"/>
    </row>
    <row r="29" spans="1:36" x14ac:dyDescent="0.25">
      <c r="A29" s="7">
        <v>2021</v>
      </c>
      <c r="B29" s="8">
        <v>44287</v>
      </c>
      <c r="C29" s="8">
        <v>44377</v>
      </c>
      <c r="D29" s="3" t="s">
        <v>91</v>
      </c>
      <c r="F29" s="7" t="s">
        <v>114</v>
      </c>
      <c r="G29" s="7" t="s">
        <v>114</v>
      </c>
      <c r="H29" s="7" t="s">
        <v>115</v>
      </c>
      <c r="I29" s="7" t="s">
        <v>116</v>
      </c>
      <c r="J29" s="7" t="s">
        <v>117</v>
      </c>
      <c r="K29" s="7" t="s">
        <v>118</v>
      </c>
      <c r="L29" s="3" t="s">
        <v>101</v>
      </c>
      <c r="M29" s="13" t="s">
        <v>240</v>
      </c>
      <c r="N29" s="3" t="s">
        <v>103</v>
      </c>
      <c r="O29" s="13">
        <v>1</v>
      </c>
      <c r="P29" s="13">
        <v>268</v>
      </c>
      <c r="Q29" s="7" t="s">
        <v>323</v>
      </c>
      <c r="R29" s="7" t="s">
        <v>324</v>
      </c>
      <c r="S29" s="7" t="s">
        <v>325</v>
      </c>
      <c r="T29" s="7" t="s">
        <v>323</v>
      </c>
      <c r="U29" s="7" t="s">
        <v>324</v>
      </c>
      <c r="V29" s="13" t="s">
        <v>341</v>
      </c>
      <c r="W29" s="13" t="s">
        <v>240</v>
      </c>
      <c r="X29" s="9">
        <v>44249</v>
      </c>
      <c r="Y29" s="9">
        <v>44249</v>
      </c>
      <c r="Z29" s="13">
        <v>22</v>
      </c>
      <c r="AA29" s="13">
        <v>268</v>
      </c>
      <c r="AB29" s="13">
        <v>0</v>
      </c>
      <c r="AC29" s="9">
        <v>44251</v>
      </c>
      <c r="AD29" s="13"/>
      <c r="AE29" s="13"/>
      <c r="AF29" s="13"/>
      <c r="AG29" s="7" t="s">
        <v>143</v>
      </c>
      <c r="AH29" s="8">
        <v>44383</v>
      </c>
      <c r="AI29" s="8">
        <v>44377</v>
      </c>
      <c r="AJ29" s="13"/>
    </row>
    <row r="30" spans="1:36" x14ac:dyDescent="0.25">
      <c r="A30" s="7">
        <v>2021</v>
      </c>
      <c r="B30" s="8">
        <v>44287</v>
      </c>
      <c r="C30" s="8">
        <v>44377</v>
      </c>
      <c r="D30" s="3" t="s">
        <v>91</v>
      </c>
      <c r="F30" s="14" t="s">
        <v>175</v>
      </c>
      <c r="G30" s="14" t="s">
        <v>175</v>
      </c>
      <c r="H30" s="12" t="s">
        <v>156</v>
      </c>
      <c r="I30" s="11" t="s">
        <v>176</v>
      </c>
      <c r="J30" s="11" t="s">
        <v>177</v>
      </c>
      <c r="K30" s="11" t="s">
        <v>178</v>
      </c>
      <c r="L30" s="3" t="s">
        <v>101</v>
      </c>
      <c r="M30" s="13" t="s">
        <v>241</v>
      </c>
      <c r="N30" s="3" t="s">
        <v>103</v>
      </c>
      <c r="O30" s="13">
        <v>1</v>
      </c>
      <c r="P30" s="13">
        <v>500</v>
      </c>
      <c r="Q30" s="7" t="s">
        <v>323</v>
      </c>
      <c r="R30" s="7" t="s">
        <v>324</v>
      </c>
      <c r="S30" s="7" t="s">
        <v>327</v>
      </c>
      <c r="T30" s="7" t="s">
        <v>323</v>
      </c>
      <c r="U30" s="7" t="s">
        <v>324</v>
      </c>
      <c r="V30" s="13" t="s">
        <v>342</v>
      </c>
      <c r="W30" s="13" t="s">
        <v>241</v>
      </c>
      <c r="X30" s="9">
        <v>44201</v>
      </c>
      <c r="Y30" s="9">
        <v>44201</v>
      </c>
      <c r="Z30" s="13">
        <v>23</v>
      </c>
      <c r="AA30" s="13">
        <v>500</v>
      </c>
      <c r="AB30" s="13">
        <v>0</v>
      </c>
      <c r="AC30" s="9">
        <v>44250</v>
      </c>
      <c r="AD30" s="13"/>
      <c r="AE30" s="13"/>
      <c r="AF30" s="13"/>
      <c r="AG30" s="7" t="s">
        <v>143</v>
      </c>
      <c r="AH30" s="8">
        <v>44383</v>
      </c>
      <c r="AI30" s="8">
        <v>44377</v>
      </c>
      <c r="AJ30" s="13"/>
    </row>
    <row r="31" spans="1:36" x14ac:dyDescent="0.25">
      <c r="A31" s="7">
        <v>2021</v>
      </c>
      <c r="B31" s="8">
        <v>44287</v>
      </c>
      <c r="C31" s="8">
        <v>44377</v>
      </c>
      <c r="D31" s="3" t="s">
        <v>91</v>
      </c>
      <c r="F31" s="14" t="s">
        <v>175</v>
      </c>
      <c r="G31" s="14" t="s">
        <v>175</v>
      </c>
      <c r="H31" s="12" t="s">
        <v>156</v>
      </c>
      <c r="I31" s="11" t="s">
        <v>176</v>
      </c>
      <c r="J31" s="11" t="s">
        <v>177</v>
      </c>
      <c r="K31" s="11" t="s">
        <v>178</v>
      </c>
      <c r="L31" s="3" t="s">
        <v>101</v>
      </c>
      <c r="M31" s="13" t="s">
        <v>242</v>
      </c>
      <c r="N31" s="3" t="s">
        <v>103</v>
      </c>
      <c r="O31" s="13">
        <v>2</v>
      </c>
      <c r="P31" s="13">
        <v>1100</v>
      </c>
      <c r="Q31" s="7" t="s">
        <v>323</v>
      </c>
      <c r="R31" s="7" t="s">
        <v>324</v>
      </c>
      <c r="S31" s="7" t="s">
        <v>327</v>
      </c>
      <c r="T31" s="7" t="s">
        <v>323</v>
      </c>
      <c r="U31" s="7" t="s">
        <v>324</v>
      </c>
      <c r="V31" s="13" t="s">
        <v>333</v>
      </c>
      <c r="W31" s="13" t="s">
        <v>242</v>
      </c>
      <c r="X31" s="9">
        <v>44211</v>
      </c>
      <c r="Y31" s="9">
        <v>44211</v>
      </c>
      <c r="Z31" s="13">
        <v>24</v>
      </c>
      <c r="AA31" s="13">
        <v>1100</v>
      </c>
      <c r="AB31" s="13">
        <v>0</v>
      </c>
      <c r="AC31" s="9">
        <v>44250</v>
      </c>
      <c r="AD31" s="13"/>
      <c r="AE31" s="13"/>
      <c r="AF31" s="13"/>
      <c r="AG31" s="7" t="s">
        <v>143</v>
      </c>
      <c r="AH31" s="8">
        <v>44383</v>
      </c>
      <c r="AI31" s="8">
        <v>44377</v>
      </c>
      <c r="AJ31" s="13"/>
    </row>
    <row r="32" spans="1:36" x14ac:dyDescent="0.25">
      <c r="A32" s="7">
        <v>2021</v>
      </c>
      <c r="B32" s="8">
        <v>44287</v>
      </c>
      <c r="C32" s="8">
        <v>44377</v>
      </c>
      <c r="D32" s="3" t="s">
        <v>91</v>
      </c>
      <c r="F32" s="14" t="s">
        <v>175</v>
      </c>
      <c r="G32" s="14" t="s">
        <v>175</v>
      </c>
      <c r="H32" s="12" t="s">
        <v>156</v>
      </c>
      <c r="I32" s="11" t="s">
        <v>176</v>
      </c>
      <c r="J32" s="11" t="s">
        <v>177</v>
      </c>
      <c r="K32" s="11" t="s">
        <v>178</v>
      </c>
      <c r="L32" s="3" t="s">
        <v>101</v>
      </c>
      <c r="M32" s="13" t="s">
        <v>243</v>
      </c>
      <c r="N32" s="3" t="s">
        <v>103</v>
      </c>
      <c r="O32" s="13">
        <v>2</v>
      </c>
      <c r="P32" s="13">
        <v>909</v>
      </c>
      <c r="Q32" s="7" t="s">
        <v>323</v>
      </c>
      <c r="R32" s="7" t="s">
        <v>324</v>
      </c>
      <c r="S32" s="7" t="s">
        <v>327</v>
      </c>
      <c r="T32" s="7" t="s">
        <v>323</v>
      </c>
      <c r="U32" s="7" t="s">
        <v>324</v>
      </c>
      <c r="V32" s="13" t="s">
        <v>333</v>
      </c>
      <c r="W32" s="13" t="s">
        <v>243</v>
      </c>
      <c r="X32" s="9">
        <v>44216</v>
      </c>
      <c r="Y32" s="9">
        <v>44216</v>
      </c>
      <c r="Z32" s="13">
        <v>25</v>
      </c>
      <c r="AA32" s="13">
        <v>909</v>
      </c>
      <c r="AB32" s="13">
        <v>0</v>
      </c>
      <c r="AC32" s="9">
        <v>44250</v>
      </c>
      <c r="AD32" s="13"/>
      <c r="AE32" s="13"/>
      <c r="AF32" s="13"/>
      <c r="AG32" s="7" t="s">
        <v>143</v>
      </c>
      <c r="AH32" s="8">
        <v>44383</v>
      </c>
      <c r="AI32" s="8">
        <v>44377</v>
      </c>
      <c r="AJ32" s="13"/>
    </row>
    <row r="33" spans="1:36" x14ac:dyDescent="0.25">
      <c r="A33" s="7">
        <v>2021</v>
      </c>
      <c r="B33" s="8">
        <v>44287</v>
      </c>
      <c r="C33" s="8">
        <v>44377</v>
      </c>
      <c r="D33" s="3" t="s">
        <v>91</v>
      </c>
      <c r="F33" s="14" t="s">
        <v>179</v>
      </c>
      <c r="G33" s="14" t="s">
        <v>179</v>
      </c>
      <c r="H33" s="12" t="s">
        <v>156</v>
      </c>
      <c r="I33" s="11" t="s">
        <v>180</v>
      </c>
      <c r="J33" s="11" t="s">
        <v>181</v>
      </c>
      <c r="K33" s="11" t="s">
        <v>182</v>
      </c>
      <c r="L33" s="3" t="s">
        <v>101</v>
      </c>
      <c r="M33" s="13" t="s">
        <v>244</v>
      </c>
      <c r="N33" s="3" t="s">
        <v>103</v>
      </c>
      <c r="O33" s="13">
        <v>1</v>
      </c>
      <c r="P33" s="13">
        <v>450</v>
      </c>
      <c r="Q33" s="7" t="s">
        <v>323</v>
      </c>
      <c r="R33" s="7" t="s">
        <v>324</v>
      </c>
      <c r="S33" s="7" t="s">
        <v>327</v>
      </c>
      <c r="T33" s="7" t="s">
        <v>323</v>
      </c>
      <c r="U33" s="7" t="s">
        <v>324</v>
      </c>
      <c r="V33" s="13" t="s">
        <v>343</v>
      </c>
      <c r="W33" s="13" t="s">
        <v>244</v>
      </c>
      <c r="X33" s="9">
        <v>44247</v>
      </c>
      <c r="Y33" s="9">
        <v>44247</v>
      </c>
      <c r="Z33" s="13">
        <v>26</v>
      </c>
      <c r="AA33" s="13">
        <v>450</v>
      </c>
      <c r="AB33" s="13">
        <v>0</v>
      </c>
      <c r="AC33" s="9">
        <v>44251</v>
      </c>
      <c r="AD33" s="13"/>
      <c r="AE33" s="13"/>
      <c r="AF33" s="13"/>
      <c r="AG33" s="7" t="s">
        <v>143</v>
      </c>
      <c r="AH33" s="8">
        <v>44383</v>
      </c>
      <c r="AI33" s="8">
        <v>44377</v>
      </c>
      <c r="AJ33" s="13"/>
    </row>
    <row r="34" spans="1:36" x14ac:dyDescent="0.25">
      <c r="A34" s="7">
        <v>2021</v>
      </c>
      <c r="B34" s="8">
        <v>44287</v>
      </c>
      <c r="C34" s="8">
        <v>44377</v>
      </c>
      <c r="D34" s="3" t="s">
        <v>91</v>
      </c>
      <c r="F34" s="14" t="s">
        <v>179</v>
      </c>
      <c r="G34" s="14" t="s">
        <v>179</v>
      </c>
      <c r="H34" s="12" t="s">
        <v>156</v>
      </c>
      <c r="I34" s="11" t="s">
        <v>180</v>
      </c>
      <c r="J34" s="11" t="s">
        <v>181</v>
      </c>
      <c r="K34" s="11" t="s">
        <v>182</v>
      </c>
      <c r="L34" s="3" t="s">
        <v>101</v>
      </c>
      <c r="M34" s="13" t="s">
        <v>245</v>
      </c>
      <c r="N34" s="3" t="s">
        <v>103</v>
      </c>
      <c r="O34" s="13">
        <v>1</v>
      </c>
      <c r="P34" s="13">
        <v>239</v>
      </c>
      <c r="Q34" s="7" t="s">
        <v>323</v>
      </c>
      <c r="R34" s="7" t="s">
        <v>324</v>
      </c>
      <c r="S34" s="7" t="s">
        <v>327</v>
      </c>
      <c r="T34" s="7" t="s">
        <v>323</v>
      </c>
      <c r="U34" s="7" t="s">
        <v>324</v>
      </c>
      <c r="V34" s="13" t="s">
        <v>333</v>
      </c>
      <c r="W34" s="13" t="s">
        <v>245</v>
      </c>
      <c r="X34" s="9">
        <v>44250</v>
      </c>
      <c r="Y34" s="9">
        <v>44250</v>
      </c>
      <c r="Z34" s="13">
        <v>27</v>
      </c>
      <c r="AA34" s="13">
        <v>239</v>
      </c>
      <c r="AB34" s="13">
        <v>0</v>
      </c>
      <c r="AC34" s="9">
        <v>44251</v>
      </c>
      <c r="AD34" s="13"/>
      <c r="AE34" s="13"/>
      <c r="AF34" s="13"/>
      <c r="AG34" s="7" t="s">
        <v>143</v>
      </c>
      <c r="AH34" s="8">
        <v>44383</v>
      </c>
      <c r="AI34" s="8">
        <v>44377</v>
      </c>
      <c r="AJ34" s="13"/>
    </row>
    <row r="35" spans="1:36" x14ac:dyDescent="0.25">
      <c r="A35" s="7">
        <v>2021</v>
      </c>
      <c r="B35" s="8">
        <v>44287</v>
      </c>
      <c r="C35" s="8">
        <v>44377</v>
      </c>
      <c r="D35" s="3" t="s">
        <v>91</v>
      </c>
      <c r="F35" s="7" t="s">
        <v>167</v>
      </c>
      <c r="G35" s="7" t="s">
        <v>167</v>
      </c>
      <c r="H35" s="7" t="s">
        <v>124</v>
      </c>
      <c r="I35" s="7" t="s">
        <v>168</v>
      </c>
      <c r="J35" s="13" t="s">
        <v>169</v>
      </c>
      <c r="K35" s="13" t="s">
        <v>170</v>
      </c>
      <c r="L35" s="3" t="s">
        <v>101</v>
      </c>
      <c r="M35" s="13" t="s">
        <v>246</v>
      </c>
      <c r="N35" s="3" t="s">
        <v>103</v>
      </c>
      <c r="O35" s="13">
        <v>1</v>
      </c>
      <c r="P35" s="13">
        <v>300</v>
      </c>
      <c r="Q35" s="7" t="s">
        <v>323</v>
      </c>
      <c r="R35" s="7" t="s">
        <v>324</v>
      </c>
      <c r="S35" s="7" t="s">
        <v>327</v>
      </c>
      <c r="T35" s="7" t="s">
        <v>323</v>
      </c>
      <c r="U35" s="7" t="s">
        <v>324</v>
      </c>
      <c r="V35" s="13" t="s">
        <v>344</v>
      </c>
      <c r="W35" s="13" t="s">
        <v>246</v>
      </c>
      <c r="X35" s="9">
        <v>44250</v>
      </c>
      <c r="Y35" s="9">
        <v>44250</v>
      </c>
      <c r="Z35" s="13">
        <v>28</v>
      </c>
      <c r="AA35" s="13">
        <v>300</v>
      </c>
      <c r="AB35" s="13">
        <v>0</v>
      </c>
      <c r="AC35" s="9">
        <v>44251</v>
      </c>
      <c r="AD35" s="13"/>
      <c r="AE35" s="13"/>
      <c r="AF35" s="13"/>
      <c r="AG35" s="7" t="s">
        <v>143</v>
      </c>
      <c r="AH35" s="8">
        <v>44383</v>
      </c>
      <c r="AI35" s="8">
        <v>44377</v>
      </c>
      <c r="AJ35" s="13"/>
    </row>
    <row r="36" spans="1:36" x14ac:dyDescent="0.25">
      <c r="A36" s="7">
        <v>2021</v>
      </c>
      <c r="B36" s="8">
        <v>44287</v>
      </c>
      <c r="C36" s="8">
        <v>44377</v>
      </c>
      <c r="D36" s="3" t="s">
        <v>91</v>
      </c>
      <c r="F36" s="11" t="s">
        <v>183</v>
      </c>
      <c r="G36" s="11" t="s">
        <v>183</v>
      </c>
      <c r="H36" s="11" t="s">
        <v>143</v>
      </c>
      <c r="I36" s="11" t="s">
        <v>184</v>
      </c>
      <c r="J36" s="11" t="s">
        <v>185</v>
      </c>
      <c r="K36" s="11" t="s">
        <v>186</v>
      </c>
      <c r="L36" s="3" t="s">
        <v>101</v>
      </c>
      <c r="M36" s="13" t="s">
        <v>247</v>
      </c>
      <c r="N36" s="3" t="s">
        <v>103</v>
      </c>
      <c r="O36" s="13">
        <v>1</v>
      </c>
      <c r="P36" s="13">
        <v>176</v>
      </c>
      <c r="Q36" s="7" t="s">
        <v>323</v>
      </c>
      <c r="R36" s="7" t="s">
        <v>324</v>
      </c>
      <c r="S36" s="7" t="s">
        <v>327</v>
      </c>
      <c r="T36" s="7" t="s">
        <v>323</v>
      </c>
      <c r="U36" s="7" t="s">
        <v>324</v>
      </c>
      <c r="V36" s="13" t="s">
        <v>345</v>
      </c>
      <c r="W36" s="13" t="s">
        <v>247</v>
      </c>
      <c r="X36" s="9">
        <v>44250</v>
      </c>
      <c r="Y36" s="9">
        <v>44250</v>
      </c>
      <c r="Z36" s="13">
        <v>29</v>
      </c>
      <c r="AA36" s="13">
        <v>176</v>
      </c>
      <c r="AB36" s="13">
        <v>0</v>
      </c>
      <c r="AC36" s="9">
        <v>44251</v>
      </c>
      <c r="AD36" s="13"/>
      <c r="AE36" s="13"/>
      <c r="AF36" s="13"/>
      <c r="AG36" s="7" t="s">
        <v>143</v>
      </c>
      <c r="AH36" s="8">
        <v>44383</v>
      </c>
      <c r="AI36" s="8">
        <v>44377</v>
      </c>
      <c r="AJ36" s="13"/>
    </row>
    <row r="37" spans="1:36" x14ac:dyDescent="0.25">
      <c r="A37" s="7">
        <v>2021</v>
      </c>
      <c r="B37" s="8">
        <v>44287</v>
      </c>
      <c r="C37" s="8">
        <v>44377</v>
      </c>
      <c r="D37" s="3" t="s">
        <v>91</v>
      </c>
      <c r="F37" s="11" t="s">
        <v>141</v>
      </c>
      <c r="G37" s="11" t="s">
        <v>151</v>
      </c>
      <c r="H37" s="11" t="s">
        <v>143</v>
      </c>
      <c r="I37" s="11" t="s">
        <v>152</v>
      </c>
      <c r="J37" s="11" t="s">
        <v>153</v>
      </c>
      <c r="K37" s="11" t="s">
        <v>154</v>
      </c>
      <c r="L37" s="3" t="s">
        <v>101</v>
      </c>
      <c r="M37" s="13" t="s">
        <v>247</v>
      </c>
      <c r="N37" s="3" t="s">
        <v>103</v>
      </c>
      <c r="O37" s="13">
        <v>1</v>
      </c>
      <c r="P37" s="13">
        <v>557</v>
      </c>
      <c r="Q37" s="7" t="s">
        <v>323</v>
      </c>
      <c r="R37" s="7" t="s">
        <v>324</v>
      </c>
      <c r="S37" s="7" t="s">
        <v>327</v>
      </c>
      <c r="T37" s="7" t="s">
        <v>323</v>
      </c>
      <c r="U37" s="7" t="s">
        <v>324</v>
      </c>
      <c r="V37" s="13" t="s">
        <v>345</v>
      </c>
      <c r="W37" s="13" t="s">
        <v>247</v>
      </c>
      <c r="X37" s="9">
        <v>44250</v>
      </c>
      <c r="Y37" s="9">
        <v>44250</v>
      </c>
      <c r="Z37" s="13">
        <v>30</v>
      </c>
      <c r="AA37" s="13">
        <v>557</v>
      </c>
      <c r="AB37" s="13">
        <v>0</v>
      </c>
      <c r="AC37" s="9">
        <v>44251</v>
      </c>
      <c r="AD37" s="13"/>
      <c r="AE37" s="13"/>
      <c r="AF37" s="13"/>
      <c r="AG37" s="7" t="s">
        <v>143</v>
      </c>
      <c r="AH37" s="8">
        <v>44383</v>
      </c>
      <c r="AI37" s="8">
        <v>44377</v>
      </c>
      <c r="AJ37" s="13"/>
    </row>
    <row r="38" spans="1:36" x14ac:dyDescent="0.25">
      <c r="A38" s="7">
        <v>2021</v>
      </c>
      <c r="B38" s="8">
        <v>44287</v>
      </c>
      <c r="C38" s="8">
        <v>44377</v>
      </c>
      <c r="D38" s="3" t="s">
        <v>91</v>
      </c>
      <c r="F38" s="13" t="s">
        <v>171</v>
      </c>
      <c r="G38" s="13" t="s">
        <v>171</v>
      </c>
      <c r="H38" s="13" t="s">
        <v>124</v>
      </c>
      <c r="I38" s="13" t="s">
        <v>172</v>
      </c>
      <c r="J38" s="13" t="s">
        <v>173</v>
      </c>
      <c r="K38" s="13" t="s">
        <v>174</v>
      </c>
      <c r="L38" s="3" t="s">
        <v>101</v>
      </c>
      <c r="M38" s="13" t="s">
        <v>248</v>
      </c>
      <c r="N38" s="3" t="s">
        <v>103</v>
      </c>
      <c r="O38" s="13">
        <v>1</v>
      </c>
      <c r="P38" s="13">
        <v>2845.8199999999997</v>
      </c>
      <c r="Q38" s="7" t="s">
        <v>323</v>
      </c>
      <c r="R38" s="7" t="s">
        <v>324</v>
      </c>
      <c r="S38" s="7" t="s">
        <v>327</v>
      </c>
      <c r="T38" s="7" t="s">
        <v>323</v>
      </c>
      <c r="U38" s="7" t="s">
        <v>324</v>
      </c>
      <c r="V38" s="13" t="s">
        <v>346</v>
      </c>
      <c r="W38" s="13" t="s">
        <v>248</v>
      </c>
      <c r="X38" s="9">
        <v>44253</v>
      </c>
      <c r="Y38" s="9">
        <v>44253</v>
      </c>
      <c r="Z38" s="13">
        <v>31</v>
      </c>
      <c r="AA38" s="13">
        <v>2845.8199999999997</v>
      </c>
      <c r="AB38" s="13">
        <v>0</v>
      </c>
      <c r="AC38" s="9">
        <v>44257</v>
      </c>
      <c r="AD38" s="13"/>
      <c r="AE38" s="13"/>
      <c r="AF38" s="13"/>
      <c r="AG38" s="7" t="s">
        <v>143</v>
      </c>
      <c r="AH38" s="8">
        <v>44383</v>
      </c>
      <c r="AI38" s="8">
        <v>44377</v>
      </c>
      <c r="AJ38" s="13"/>
    </row>
    <row r="39" spans="1:36" x14ac:dyDescent="0.25">
      <c r="A39" s="7">
        <v>2021</v>
      </c>
      <c r="B39" s="8">
        <v>44287</v>
      </c>
      <c r="C39" s="8">
        <v>44377</v>
      </c>
      <c r="D39" s="3" t="s">
        <v>91</v>
      </c>
      <c r="F39" s="14" t="s">
        <v>175</v>
      </c>
      <c r="G39" s="14" t="s">
        <v>175</v>
      </c>
      <c r="H39" s="12" t="s">
        <v>156</v>
      </c>
      <c r="I39" s="11" t="s">
        <v>176</v>
      </c>
      <c r="J39" s="11" t="s">
        <v>177</v>
      </c>
      <c r="K39" s="11" t="s">
        <v>178</v>
      </c>
      <c r="L39" s="3" t="s">
        <v>101</v>
      </c>
      <c r="M39" s="13" t="s">
        <v>249</v>
      </c>
      <c r="N39" s="3" t="s">
        <v>103</v>
      </c>
      <c r="O39" s="13">
        <v>2</v>
      </c>
      <c r="P39" s="13">
        <v>600</v>
      </c>
      <c r="Q39" s="7" t="s">
        <v>323</v>
      </c>
      <c r="R39" s="7" t="s">
        <v>324</v>
      </c>
      <c r="S39" s="7" t="s">
        <v>327</v>
      </c>
      <c r="T39" s="7" t="s">
        <v>323</v>
      </c>
      <c r="U39" s="7" t="s">
        <v>324</v>
      </c>
      <c r="V39" s="13" t="s">
        <v>347</v>
      </c>
      <c r="W39" s="13" t="s">
        <v>249</v>
      </c>
      <c r="X39" s="9">
        <v>44243</v>
      </c>
      <c r="Y39" s="9">
        <v>44243</v>
      </c>
      <c r="Z39" s="13">
        <v>32</v>
      </c>
      <c r="AA39" s="13">
        <v>600</v>
      </c>
      <c r="AB39" s="13">
        <v>0</v>
      </c>
      <c r="AC39" s="9">
        <v>44253</v>
      </c>
      <c r="AD39" s="13"/>
      <c r="AE39" s="13"/>
      <c r="AF39" s="13"/>
      <c r="AG39" s="7" t="s">
        <v>143</v>
      </c>
      <c r="AH39" s="8">
        <v>44383</v>
      </c>
      <c r="AI39" s="8">
        <v>44377</v>
      </c>
      <c r="AJ39" s="13"/>
    </row>
    <row r="40" spans="1:36" x14ac:dyDescent="0.25">
      <c r="A40" s="7">
        <v>2021</v>
      </c>
      <c r="B40" s="8">
        <v>44287</v>
      </c>
      <c r="C40" s="8">
        <v>44377</v>
      </c>
      <c r="D40" s="3" t="s">
        <v>91</v>
      </c>
      <c r="F40" s="14" t="s">
        <v>175</v>
      </c>
      <c r="G40" s="14" t="s">
        <v>175</v>
      </c>
      <c r="H40" s="12" t="s">
        <v>156</v>
      </c>
      <c r="I40" s="11" t="s">
        <v>176</v>
      </c>
      <c r="J40" s="11" t="s">
        <v>177</v>
      </c>
      <c r="K40" s="11" t="s">
        <v>178</v>
      </c>
      <c r="L40" s="3" t="s">
        <v>101</v>
      </c>
      <c r="M40" s="13" t="s">
        <v>250</v>
      </c>
      <c r="N40" s="3" t="s">
        <v>103</v>
      </c>
      <c r="O40" s="13">
        <v>1</v>
      </c>
      <c r="P40" s="13">
        <v>400</v>
      </c>
      <c r="Q40" s="7" t="s">
        <v>323</v>
      </c>
      <c r="R40" s="7" t="s">
        <v>324</v>
      </c>
      <c r="S40" s="7" t="s">
        <v>327</v>
      </c>
      <c r="T40" s="7" t="s">
        <v>323</v>
      </c>
      <c r="U40" s="7" t="s">
        <v>324</v>
      </c>
      <c r="V40" s="13" t="s">
        <v>348</v>
      </c>
      <c r="W40" s="13" t="s">
        <v>250</v>
      </c>
      <c r="X40" s="9">
        <v>44244</v>
      </c>
      <c r="Y40" s="9">
        <v>44244</v>
      </c>
      <c r="Z40" s="13">
        <v>33</v>
      </c>
      <c r="AA40" s="13">
        <v>400</v>
      </c>
      <c r="AB40" s="13">
        <v>0</v>
      </c>
      <c r="AC40" s="9">
        <v>44253</v>
      </c>
      <c r="AD40" s="13"/>
      <c r="AE40" s="13"/>
      <c r="AF40" s="13"/>
      <c r="AG40" s="7" t="s">
        <v>143</v>
      </c>
      <c r="AH40" s="8">
        <v>44383</v>
      </c>
      <c r="AI40" s="8">
        <v>44377</v>
      </c>
      <c r="AJ40" s="13"/>
    </row>
    <row r="41" spans="1:36" x14ac:dyDescent="0.25">
      <c r="A41" s="7">
        <v>2021</v>
      </c>
      <c r="B41" s="8">
        <v>44287</v>
      </c>
      <c r="C41" s="8">
        <v>44377</v>
      </c>
      <c r="D41" s="3" t="s">
        <v>91</v>
      </c>
      <c r="F41" s="11" t="s">
        <v>164</v>
      </c>
      <c r="G41" s="11" t="s">
        <v>164</v>
      </c>
      <c r="H41" s="11" t="s">
        <v>143</v>
      </c>
      <c r="I41" s="11" t="s">
        <v>165</v>
      </c>
      <c r="J41" s="11" t="s">
        <v>166</v>
      </c>
      <c r="K41" s="11" t="s">
        <v>130</v>
      </c>
      <c r="L41" s="3" t="s">
        <v>101</v>
      </c>
      <c r="M41" s="13" t="s">
        <v>251</v>
      </c>
      <c r="N41" s="3" t="s">
        <v>103</v>
      </c>
      <c r="O41" s="13">
        <v>1</v>
      </c>
      <c r="P41" s="13">
        <v>215</v>
      </c>
      <c r="Q41" s="7" t="s">
        <v>323</v>
      </c>
      <c r="R41" s="7" t="s">
        <v>324</v>
      </c>
      <c r="S41" s="7" t="s">
        <v>327</v>
      </c>
      <c r="T41" s="7" t="s">
        <v>323</v>
      </c>
      <c r="U41" s="7" t="s">
        <v>324</v>
      </c>
      <c r="V41" s="13" t="s">
        <v>349</v>
      </c>
      <c r="W41" s="13" t="s">
        <v>251</v>
      </c>
      <c r="X41" s="9">
        <v>44247</v>
      </c>
      <c r="Y41" s="9">
        <v>44247</v>
      </c>
      <c r="Z41" s="13">
        <v>34</v>
      </c>
      <c r="AA41" s="13">
        <v>215</v>
      </c>
      <c r="AB41" s="13">
        <v>0</v>
      </c>
      <c r="AC41" s="9">
        <v>44253</v>
      </c>
      <c r="AD41" s="13"/>
      <c r="AE41" s="13"/>
      <c r="AF41" s="13"/>
      <c r="AG41" s="7" t="s">
        <v>143</v>
      </c>
      <c r="AH41" s="8">
        <v>44383</v>
      </c>
      <c r="AI41" s="8">
        <v>44377</v>
      </c>
      <c r="AJ41" s="13"/>
    </row>
    <row r="42" spans="1:36" x14ac:dyDescent="0.25">
      <c r="A42" s="7">
        <v>2021</v>
      </c>
      <c r="B42" s="8">
        <v>44287</v>
      </c>
      <c r="C42" s="8">
        <v>44377</v>
      </c>
      <c r="D42" s="3" t="s">
        <v>91</v>
      </c>
      <c r="F42" s="11" t="s">
        <v>187</v>
      </c>
      <c r="G42" s="11" t="s">
        <v>188</v>
      </c>
      <c r="H42" s="11" t="s">
        <v>156</v>
      </c>
      <c r="I42" s="11" t="s">
        <v>189</v>
      </c>
      <c r="J42" s="11" t="s">
        <v>190</v>
      </c>
      <c r="K42" s="11" t="s">
        <v>191</v>
      </c>
      <c r="L42" s="3" t="s">
        <v>101</v>
      </c>
      <c r="M42" s="13" t="s">
        <v>252</v>
      </c>
      <c r="N42" s="3" t="s">
        <v>103</v>
      </c>
      <c r="O42" s="13">
        <v>1</v>
      </c>
      <c r="P42" s="13">
        <v>556</v>
      </c>
      <c r="Q42" s="7" t="s">
        <v>323</v>
      </c>
      <c r="R42" s="7" t="s">
        <v>324</v>
      </c>
      <c r="S42" s="7" t="s">
        <v>327</v>
      </c>
      <c r="T42" s="7" t="s">
        <v>323</v>
      </c>
      <c r="U42" s="7" t="s">
        <v>324</v>
      </c>
      <c r="V42" s="13" t="s">
        <v>345</v>
      </c>
      <c r="W42" s="13" t="s">
        <v>252</v>
      </c>
      <c r="X42" s="9">
        <v>44256</v>
      </c>
      <c r="Y42" s="9">
        <v>44256</v>
      </c>
      <c r="Z42" s="13">
        <v>35</v>
      </c>
      <c r="AA42" s="13">
        <v>556</v>
      </c>
      <c r="AB42" s="13">
        <v>0</v>
      </c>
      <c r="AC42" s="9">
        <v>44258</v>
      </c>
      <c r="AD42" s="13"/>
      <c r="AE42" s="13"/>
      <c r="AF42" s="13"/>
      <c r="AG42" s="7" t="s">
        <v>143</v>
      </c>
      <c r="AH42" s="8">
        <v>44383</v>
      </c>
      <c r="AI42" s="8">
        <v>44377</v>
      </c>
      <c r="AJ42" s="13"/>
    </row>
    <row r="43" spans="1:36" x14ac:dyDescent="0.25">
      <c r="A43" s="7">
        <v>2021</v>
      </c>
      <c r="B43" s="8">
        <v>44287</v>
      </c>
      <c r="C43" s="8">
        <v>44377</v>
      </c>
      <c r="D43" s="3" t="s">
        <v>91</v>
      </c>
      <c r="F43" s="14" t="s">
        <v>175</v>
      </c>
      <c r="G43" s="14" t="s">
        <v>175</v>
      </c>
      <c r="H43" s="12" t="s">
        <v>156</v>
      </c>
      <c r="I43" s="11" t="s">
        <v>176</v>
      </c>
      <c r="J43" s="11" t="s">
        <v>177</v>
      </c>
      <c r="K43" s="11" t="s">
        <v>178</v>
      </c>
      <c r="L43" s="3" t="s">
        <v>101</v>
      </c>
      <c r="M43" s="13" t="s">
        <v>253</v>
      </c>
      <c r="N43" s="3" t="s">
        <v>103</v>
      </c>
      <c r="O43" s="13">
        <v>1</v>
      </c>
      <c r="P43" s="13">
        <v>500</v>
      </c>
      <c r="Q43" s="7" t="s">
        <v>323</v>
      </c>
      <c r="R43" s="7" t="s">
        <v>324</v>
      </c>
      <c r="S43" s="7" t="s">
        <v>327</v>
      </c>
      <c r="T43" s="7" t="s">
        <v>323</v>
      </c>
      <c r="U43" s="7" t="s">
        <v>324</v>
      </c>
      <c r="V43" s="13" t="s">
        <v>333</v>
      </c>
      <c r="W43" s="13" t="s">
        <v>253</v>
      </c>
      <c r="X43" s="9">
        <v>44253</v>
      </c>
      <c r="Y43" s="9">
        <v>44253</v>
      </c>
      <c r="Z43" s="13">
        <v>36</v>
      </c>
      <c r="AA43" s="13">
        <v>500</v>
      </c>
      <c r="AB43" s="13">
        <v>0</v>
      </c>
      <c r="AC43" s="9">
        <v>44260</v>
      </c>
      <c r="AD43" s="13"/>
      <c r="AE43" s="13"/>
      <c r="AF43" s="13"/>
      <c r="AG43" s="7" t="s">
        <v>143</v>
      </c>
      <c r="AH43" s="8">
        <v>44383</v>
      </c>
      <c r="AI43" s="8">
        <v>44377</v>
      </c>
      <c r="AJ43" s="13"/>
    </row>
    <row r="44" spans="1:36" x14ac:dyDescent="0.25">
      <c r="A44" s="7">
        <v>2021</v>
      </c>
      <c r="B44" s="8">
        <v>44287</v>
      </c>
      <c r="C44" s="8">
        <v>44377</v>
      </c>
      <c r="D44" s="3" t="s">
        <v>91</v>
      </c>
      <c r="F44" s="14" t="s">
        <v>175</v>
      </c>
      <c r="G44" s="14" t="s">
        <v>175</v>
      </c>
      <c r="H44" s="12" t="s">
        <v>156</v>
      </c>
      <c r="I44" s="11" t="s">
        <v>176</v>
      </c>
      <c r="J44" s="11" t="s">
        <v>177</v>
      </c>
      <c r="K44" s="11" t="s">
        <v>178</v>
      </c>
      <c r="L44" s="3" t="s">
        <v>101</v>
      </c>
      <c r="M44" s="13" t="s">
        <v>254</v>
      </c>
      <c r="N44" s="3" t="s">
        <v>103</v>
      </c>
      <c r="O44" s="13">
        <v>3</v>
      </c>
      <c r="P44" s="13">
        <v>900</v>
      </c>
      <c r="Q44" s="7" t="s">
        <v>323</v>
      </c>
      <c r="R44" s="7" t="s">
        <v>324</v>
      </c>
      <c r="S44" s="7" t="s">
        <v>327</v>
      </c>
      <c r="T44" s="7" t="s">
        <v>323</v>
      </c>
      <c r="U44" s="7" t="s">
        <v>324</v>
      </c>
      <c r="V44" s="13" t="s">
        <v>350</v>
      </c>
      <c r="W44" s="13" t="s">
        <v>254</v>
      </c>
      <c r="X44" s="9">
        <v>44254</v>
      </c>
      <c r="Y44" s="9">
        <v>44254</v>
      </c>
      <c r="Z44" s="13">
        <v>37</v>
      </c>
      <c r="AA44" s="13">
        <v>900</v>
      </c>
      <c r="AB44" s="13">
        <v>0</v>
      </c>
      <c r="AC44" s="9">
        <v>44260</v>
      </c>
      <c r="AD44" s="13"/>
      <c r="AE44" s="13"/>
      <c r="AF44" s="13"/>
      <c r="AG44" s="7" t="s">
        <v>143</v>
      </c>
      <c r="AH44" s="8">
        <v>44383</v>
      </c>
      <c r="AI44" s="8">
        <v>44377</v>
      </c>
      <c r="AJ44" s="13"/>
    </row>
    <row r="45" spans="1:36" x14ac:dyDescent="0.25">
      <c r="A45" s="7">
        <v>2021</v>
      </c>
      <c r="B45" s="8">
        <v>44287</v>
      </c>
      <c r="C45" s="8">
        <v>44377</v>
      </c>
      <c r="D45" s="3" t="s">
        <v>91</v>
      </c>
      <c r="F45" s="14" t="s">
        <v>175</v>
      </c>
      <c r="G45" s="14" t="s">
        <v>175</v>
      </c>
      <c r="H45" s="12" t="s">
        <v>156</v>
      </c>
      <c r="I45" s="11" t="s">
        <v>176</v>
      </c>
      <c r="J45" s="11" t="s">
        <v>177</v>
      </c>
      <c r="K45" s="11" t="s">
        <v>178</v>
      </c>
      <c r="L45" s="3" t="s">
        <v>101</v>
      </c>
      <c r="M45" s="13" t="s">
        <v>255</v>
      </c>
      <c r="N45" s="3" t="s">
        <v>103</v>
      </c>
      <c r="O45" s="13">
        <v>3</v>
      </c>
      <c r="P45" s="13">
        <v>1250</v>
      </c>
      <c r="Q45" s="7" t="s">
        <v>323</v>
      </c>
      <c r="R45" s="7" t="s">
        <v>324</v>
      </c>
      <c r="S45" s="7" t="s">
        <v>327</v>
      </c>
      <c r="T45" s="7" t="s">
        <v>323</v>
      </c>
      <c r="U45" s="7" t="s">
        <v>324</v>
      </c>
      <c r="V45" s="13" t="s">
        <v>351</v>
      </c>
      <c r="W45" s="13" t="s">
        <v>255</v>
      </c>
      <c r="X45" s="9">
        <v>44260</v>
      </c>
      <c r="Y45" s="9">
        <v>44260</v>
      </c>
      <c r="Z45" s="13">
        <v>38</v>
      </c>
      <c r="AA45" s="13">
        <v>1250</v>
      </c>
      <c r="AB45" s="13">
        <v>0</v>
      </c>
      <c r="AC45" s="9">
        <v>44266</v>
      </c>
      <c r="AD45" s="13"/>
      <c r="AE45" s="13"/>
      <c r="AF45" s="13"/>
      <c r="AG45" s="7" t="s">
        <v>143</v>
      </c>
      <c r="AH45" s="8">
        <v>44383</v>
      </c>
      <c r="AI45" s="8">
        <v>44377</v>
      </c>
      <c r="AJ45" s="13"/>
    </row>
    <row r="46" spans="1:36" x14ac:dyDescent="0.25">
      <c r="A46" s="7">
        <v>2021</v>
      </c>
      <c r="B46" s="8">
        <v>44287</v>
      </c>
      <c r="C46" s="8">
        <v>44377</v>
      </c>
      <c r="D46" s="3" t="s">
        <v>91</v>
      </c>
      <c r="F46" s="13" t="s">
        <v>137</v>
      </c>
      <c r="G46" s="13" t="s">
        <v>137</v>
      </c>
      <c r="H46" s="7" t="s">
        <v>115</v>
      </c>
      <c r="I46" s="7" t="s">
        <v>138</v>
      </c>
      <c r="J46" s="13" t="s">
        <v>139</v>
      </c>
      <c r="K46" s="13" t="s">
        <v>140</v>
      </c>
      <c r="L46" s="3" t="s">
        <v>101</v>
      </c>
      <c r="M46" s="13" t="s">
        <v>256</v>
      </c>
      <c r="N46" s="3" t="s">
        <v>103</v>
      </c>
      <c r="O46" s="13">
        <v>1</v>
      </c>
      <c r="P46" s="13">
        <v>600</v>
      </c>
      <c r="Q46" s="7" t="s">
        <v>323</v>
      </c>
      <c r="R46" s="7" t="s">
        <v>324</v>
      </c>
      <c r="S46" s="7" t="s">
        <v>327</v>
      </c>
      <c r="T46" s="7" t="s">
        <v>323</v>
      </c>
      <c r="U46" s="7" t="s">
        <v>324</v>
      </c>
      <c r="V46" s="13" t="s">
        <v>335</v>
      </c>
      <c r="W46" s="13" t="s">
        <v>256</v>
      </c>
      <c r="X46" s="9">
        <v>44263</v>
      </c>
      <c r="Y46" s="9">
        <v>44263</v>
      </c>
      <c r="Z46" s="13">
        <v>39</v>
      </c>
      <c r="AA46" s="13">
        <v>600</v>
      </c>
      <c r="AB46" s="13">
        <v>0</v>
      </c>
      <c r="AC46" s="9">
        <v>44257</v>
      </c>
      <c r="AD46" s="13"/>
      <c r="AE46" s="13"/>
      <c r="AF46" s="13"/>
      <c r="AG46" s="7" t="s">
        <v>143</v>
      </c>
      <c r="AH46" s="8">
        <v>44383</v>
      </c>
      <c r="AI46" s="8">
        <v>44377</v>
      </c>
      <c r="AJ46" s="13"/>
    </row>
    <row r="47" spans="1:36" x14ac:dyDescent="0.25">
      <c r="A47" s="7">
        <v>2021</v>
      </c>
      <c r="B47" s="8">
        <v>44287</v>
      </c>
      <c r="C47" s="8">
        <v>44377</v>
      </c>
      <c r="D47" s="3" t="s">
        <v>91</v>
      </c>
      <c r="F47" s="14" t="s">
        <v>179</v>
      </c>
      <c r="G47" s="14" t="s">
        <v>179</v>
      </c>
      <c r="H47" s="12" t="s">
        <v>156</v>
      </c>
      <c r="I47" s="11" t="s">
        <v>180</v>
      </c>
      <c r="J47" s="11" t="s">
        <v>181</v>
      </c>
      <c r="K47" s="11" t="s">
        <v>182</v>
      </c>
      <c r="L47" s="3" t="s">
        <v>101</v>
      </c>
      <c r="M47" s="13" t="s">
        <v>257</v>
      </c>
      <c r="N47" s="3" t="s">
        <v>103</v>
      </c>
      <c r="O47" s="13">
        <v>1</v>
      </c>
      <c r="P47" s="13">
        <v>694</v>
      </c>
      <c r="Q47" s="7" t="s">
        <v>323</v>
      </c>
      <c r="R47" s="7" t="s">
        <v>324</v>
      </c>
      <c r="S47" s="7" t="s">
        <v>327</v>
      </c>
      <c r="T47" s="7" t="s">
        <v>323</v>
      </c>
      <c r="U47" s="7" t="s">
        <v>324</v>
      </c>
      <c r="V47" s="13" t="s">
        <v>333</v>
      </c>
      <c r="W47" s="13" t="s">
        <v>257</v>
      </c>
      <c r="X47" s="9">
        <v>44266</v>
      </c>
      <c r="Y47" s="9">
        <v>44266</v>
      </c>
      <c r="Z47" s="13">
        <v>40</v>
      </c>
      <c r="AA47" s="13">
        <v>694</v>
      </c>
      <c r="AB47" s="13">
        <v>0</v>
      </c>
      <c r="AC47" s="9">
        <v>44271</v>
      </c>
      <c r="AD47" s="13"/>
      <c r="AE47" s="13"/>
      <c r="AF47" s="13"/>
      <c r="AG47" s="7" t="s">
        <v>143</v>
      </c>
      <c r="AH47" s="8">
        <v>44383</v>
      </c>
      <c r="AI47" s="8">
        <v>44377</v>
      </c>
      <c r="AJ47" s="13"/>
    </row>
    <row r="48" spans="1:36" x14ac:dyDescent="0.25">
      <c r="A48" s="7">
        <v>2021</v>
      </c>
      <c r="B48" s="8">
        <v>44287</v>
      </c>
      <c r="C48" s="8">
        <v>44377</v>
      </c>
      <c r="D48" s="3" t="s">
        <v>91</v>
      </c>
      <c r="F48" s="14" t="s">
        <v>175</v>
      </c>
      <c r="G48" s="14" t="s">
        <v>175</v>
      </c>
      <c r="H48" s="12" t="s">
        <v>156</v>
      </c>
      <c r="I48" s="11" t="s">
        <v>176</v>
      </c>
      <c r="J48" s="11" t="s">
        <v>177</v>
      </c>
      <c r="K48" s="11" t="s">
        <v>178</v>
      </c>
      <c r="L48" s="3" t="s">
        <v>101</v>
      </c>
      <c r="M48" s="13" t="s">
        <v>258</v>
      </c>
      <c r="N48" s="3" t="s">
        <v>103</v>
      </c>
      <c r="O48" s="13">
        <v>2</v>
      </c>
      <c r="P48" s="13">
        <v>1100</v>
      </c>
      <c r="Q48" s="7" t="s">
        <v>323</v>
      </c>
      <c r="R48" s="7" t="s">
        <v>324</v>
      </c>
      <c r="S48" s="7" t="s">
        <v>327</v>
      </c>
      <c r="T48" s="7" t="s">
        <v>323</v>
      </c>
      <c r="U48" s="7" t="s">
        <v>324</v>
      </c>
      <c r="V48" s="13" t="s">
        <v>333</v>
      </c>
      <c r="W48" s="13" t="s">
        <v>258</v>
      </c>
      <c r="X48" s="9">
        <v>44266</v>
      </c>
      <c r="Y48" s="9">
        <v>44266</v>
      </c>
      <c r="Z48" s="13">
        <v>41</v>
      </c>
      <c r="AA48" s="13">
        <v>1100</v>
      </c>
      <c r="AB48" s="13">
        <v>0</v>
      </c>
      <c r="AC48" s="9">
        <v>44271</v>
      </c>
      <c r="AD48" s="13"/>
      <c r="AE48" s="13"/>
      <c r="AF48" s="13"/>
      <c r="AG48" s="7" t="s">
        <v>143</v>
      </c>
      <c r="AH48" s="8">
        <v>44383</v>
      </c>
      <c r="AI48" s="8">
        <v>44377</v>
      </c>
      <c r="AJ48" s="13"/>
    </row>
    <row r="49" spans="1:36" x14ac:dyDescent="0.25">
      <c r="A49" s="7">
        <v>2021</v>
      </c>
      <c r="B49" s="8">
        <v>44287</v>
      </c>
      <c r="C49" s="8">
        <v>44377</v>
      </c>
      <c r="D49" s="3" t="s">
        <v>91</v>
      </c>
      <c r="F49" s="7" t="s">
        <v>114</v>
      </c>
      <c r="G49" s="7" t="s">
        <v>114</v>
      </c>
      <c r="H49" s="7" t="s">
        <v>115</v>
      </c>
      <c r="I49" s="7" t="s">
        <v>116</v>
      </c>
      <c r="J49" s="7" t="s">
        <v>117</v>
      </c>
      <c r="K49" s="7" t="s">
        <v>118</v>
      </c>
      <c r="L49" s="3" t="s">
        <v>101</v>
      </c>
      <c r="M49" s="13" t="s">
        <v>259</v>
      </c>
      <c r="N49" s="3" t="s">
        <v>103</v>
      </c>
      <c r="O49" s="13">
        <v>1</v>
      </c>
      <c r="P49" s="13">
        <v>800</v>
      </c>
      <c r="Q49" s="7" t="s">
        <v>323</v>
      </c>
      <c r="R49" s="7" t="s">
        <v>324</v>
      </c>
      <c r="S49" s="7" t="s">
        <v>325</v>
      </c>
      <c r="T49" s="7" t="s">
        <v>323</v>
      </c>
      <c r="U49" s="7" t="s">
        <v>324</v>
      </c>
      <c r="V49" s="13" t="s">
        <v>352</v>
      </c>
      <c r="W49" s="13" t="s">
        <v>259</v>
      </c>
      <c r="X49" s="9">
        <v>44272</v>
      </c>
      <c r="Y49" s="9">
        <v>44272</v>
      </c>
      <c r="Z49" s="13">
        <v>42</v>
      </c>
      <c r="AA49" s="13">
        <v>800</v>
      </c>
      <c r="AB49" s="13">
        <v>0</v>
      </c>
      <c r="AC49" s="9">
        <v>44278</v>
      </c>
      <c r="AD49" s="13"/>
      <c r="AE49" s="13"/>
      <c r="AF49" s="13"/>
      <c r="AG49" s="7" t="s">
        <v>143</v>
      </c>
      <c r="AH49" s="8">
        <v>44383</v>
      </c>
      <c r="AI49" s="8">
        <v>44377</v>
      </c>
      <c r="AJ49" s="13"/>
    </row>
    <row r="50" spans="1:36" x14ac:dyDescent="0.25">
      <c r="A50" s="7">
        <v>2021</v>
      </c>
      <c r="B50" s="8">
        <v>44287</v>
      </c>
      <c r="C50" s="8">
        <v>44377</v>
      </c>
      <c r="D50" s="3" t="s">
        <v>91</v>
      </c>
      <c r="F50" s="7" t="s">
        <v>114</v>
      </c>
      <c r="G50" s="7" t="s">
        <v>114</v>
      </c>
      <c r="H50" s="7" t="s">
        <v>115</v>
      </c>
      <c r="I50" s="7" t="s">
        <v>116</v>
      </c>
      <c r="J50" s="7" t="s">
        <v>117</v>
      </c>
      <c r="K50" s="7" t="s">
        <v>118</v>
      </c>
      <c r="L50" s="3" t="s">
        <v>101</v>
      </c>
      <c r="M50" s="13" t="s">
        <v>260</v>
      </c>
      <c r="N50" s="3" t="s">
        <v>103</v>
      </c>
      <c r="O50" s="13">
        <v>1</v>
      </c>
      <c r="P50" s="13">
        <v>1108</v>
      </c>
      <c r="Q50" s="7" t="s">
        <v>323</v>
      </c>
      <c r="R50" s="7" t="s">
        <v>324</v>
      </c>
      <c r="S50" s="7" t="s">
        <v>325</v>
      </c>
      <c r="T50" s="7" t="s">
        <v>323</v>
      </c>
      <c r="U50" s="7" t="s">
        <v>324</v>
      </c>
      <c r="V50" s="13" t="s">
        <v>353</v>
      </c>
      <c r="W50" s="13" t="s">
        <v>260</v>
      </c>
      <c r="X50" s="9">
        <v>44273</v>
      </c>
      <c r="Y50" s="9">
        <v>44273</v>
      </c>
      <c r="Z50" s="13">
        <v>43</v>
      </c>
      <c r="AA50" s="13">
        <v>1108</v>
      </c>
      <c r="AB50" s="13">
        <v>0</v>
      </c>
      <c r="AC50" s="9">
        <v>44278</v>
      </c>
      <c r="AD50" s="13"/>
      <c r="AE50" s="13"/>
      <c r="AF50" s="13"/>
      <c r="AG50" s="7" t="s">
        <v>143</v>
      </c>
      <c r="AH50" s="8">
        <v>44383</v>
      </c>
      <c r="AI50" s="8">
        <v>44377</v>
      </c>
      <c r="AJ50" s="13"/>
    </row>
    <row r="51" spans="1:36" x14ac:dyDescent="0.25">
      <c r="A51" s="7">
        <v>2021</v>
      </c>
      <c r="B51" s="8">
        <v>44287</v>
      </c>
      <c r="C51" s="8">
        <v>44377</v>
      </c>
      <c r="D51" s="3" t="s">
        <v>91</v>
      </c>
      <c r="F51" s="7" t="s">
        <v>114</v>
      </c>
      <c r="G51" s="7" t="s">
        <v>114</v>
      </c>
      <c r="H51" s="7" t="s">
        <v>115</v>
      </c>
      <c r="I51" s="7" t="s">
        <v>116</v>
      </c>
      <c r="J51" s="7" t="s">
        <v>117</v>
      </c>
      <c r="K51" s="7" t="s">
        <v>118</v>
      </c>
      <c r="L51" s="3" t="s">
        <v>101</v>
      </c>
      <c r="M51" s="13" t="s">
        <v>261</v>
      </c>
      <c r="N51" s="3" t="s">
        <v>103</v>
      </c>
      <c r="O51" s="13">
        <v>1</v>
      </c>
      <c r="P51" s="13">
        <v>500</v>
      </c>
      <c r="Q51" s="7" t="s">
        <v>323</v>
      </c>
      <c r="R51" s="7" t="s">
        <v>324</v>
      </c>
      <c r="S51" s="7" t="s">
        <v>325</v>
      </c>
      <c r="T51" s="7" t="s">
        <v>323</v>
      </c>
      <c r="U51" s="7" t="s">
        <v>324</v>
      </c>
      <c r="V51" s="13" t="s">
        <v>341</v>
      </c>
      <c r="W51" s="13" t="s">
        <v>261</v>
      </c>
      <c r="X51" s="9">
        <v>44274</v>
      </c>
      <c r="Y51" s="9">
        <v>44274</v>
      </c>
      <c r="Z51" s="13">
        <v>44</v>
      </c>
      <c r="AA51" s="13">
        <v>500</v>
      </c>
      <c r="AB51" s="13">
        <v>0</v>
      </c>
      <c r="AC51" s="9">
        <v>44278</v>
      </c>
      <c r="AD51" s="13"/>
      <c r="AE51" s="13"/>
      <c r="AF51" s="13"/>
      <c r="AG51" s="7" t="s">
        <v>143</v>
      </c>
      <c r="AH51" s="8">
        <v>44383</v>
      </c>
      <c r="AI51" s="8">
        <v>44377</v>
      </c>
      <c r="AJ51" s="13"/>
    </row>
    <row r="52" spans="1:36" x14ac:dyDescent="0.25">
      <c r="A52" s="7">
        <v>2021</v>
      </c>
      <c r="B52" s="8">
        <v>44287</v>
      </c>
      <c r="C52" s="8">
        <v>44377</v>
      </c>
      <c r="D52" s="3" t="s">
        <v>91</v>
      </c>
      <c r="F52" s="14" t="s">
        <v>175</v>
      </c>
      <c r="G52" s="14" t="s">
        <v>175</v>
      </c>
      <c r="H52" s="12" t="s">
        <v>156</v>
      </c>
      <c r="I52" s="11" t="s">
        <v>176</v>
      </c>
      <c r="J52" s="11" t="s">
        <v>177</v>
      </c>
      <c r="K52" s="11" t="s">
        <v>178</v>
      </c>
      <c r="L52" s="3" t="s">
        <v>101</v>
      </c>
      <c r="M52" s="13" t="s">
        <v>262</v>
      </c>
      <c r="N52" s="3" t="s">
        <v>103</v>
      </c>
      <c r="O52" s="13">
        <v>3</v>
      </c>
      <c r="P52" s="13">
        <v>1300</v>
      </c>
      <c r="Q52" s="7" t="s">
        <v>323</v>
      </c>
      <c r="R52" s="7" t="s">
        <v>324</v>
      </c>
      <c r="S52" s="7" t="s">
        <v>327</v>
      </c>
      <c r="T52" s="7" t="s">
        <v>323</v>
      </c>
      <c r="U52" s="7" t="s">
        <v>324</v>
      </c>
      <c r="V52" s="13" t="s">
        <v>348</v>
      </c>
      <c r="W52" s="13" t="s">
        <v>262</v>
      </c>
      <c r="X52" s="9">
        <v>44274</v>
      </c>
      <c r="Y52" s="9">
        <v>44274</v>
      </c>
      <c r="Z52" s="13">
        <v>45</v>
      </c>
      <c r="AA52" s="13">
        <v>1300</v>
      </c>
      <c r="AB52" s="13">
        <v>0</v>
      </c>
      <c r="AC52" s="9">
        <v>44278</v>
      </c>
      <c r="AD52" s="13"/>
      <c r="AE52" s="13"/>
      <c r="AF52" s="13"/>
      <c r="AG52" s="7" t="s">
        <v>143</v>
      </c>
      <c r="AH52" s="8">
        <v>44383</v>
      </c>
      <c r="AI52" s="8">
        <v>44377</v>
      </c>
      <c r="AJ52" s="13"/>
    </row>
    <row r="53" spans="1:36" x14ac:dyDescent="0.25">
      <c r="A53" s="7">
        <v>2021</v>
      </c>
      <c r="B53" s="8">
        <v>44287</v>
      </c>
      <c r="C53" s="8">
        <v>44377</v>
      </c>
      <c r="D53" s="3" t="s">
        <v>91</v>
      </c>
      <c r="F53" s="14" t="s">
        <v>175</v>
      </c>
      <c r="G53" s="14" t="s">
        <v>175</v>
      </c>
      <c r="H53" s="12" t="s">
        <v>156</v>
      </c>
      <c r="I53" s="11" t="s">
        <v>176</v>
      </c>
      <c r="J53" s="11" t="s">
        <v>177</v>
      </c>
      <c r="K53" s="11" t="s">
        <v>178</v>
      </c>
      <c r="L53" s="3" t="s">
        <v>101</v>
      </c>
      <c r="M53" s="13" t="s">
        <v>263</v>
      </c>
      <c r="N53" s="3" t="s">
        <v>103</v>
      </c>
      <c r="O53" s="13">
        <v>2</v>
      </c>
      <c r="P53" s="13">
        <v>600</v>
      </c>
      <c r="Q53" s="7" t="s">
        <v>323</v>
      </c>
      <c r="R53" s="7" t="s">
        <v>324</v>
      </c>
      <c r="S53" s="7" t="s">
        <v>327</v>
      </c>
      <c r="T53" s="7" t="s">
        <v>323</v>
      </c>
      <c r="U53" s="7" t="s">
        <v>324</v>
      </c>
      <c r="V53" s="13" t="s">
        <v>333</v>
      </c>
      <c r="W53" s="13" t="s">
        <v>263</v>
      </c>
      <c r="X53" s="9">
        <v>44273</v>
      </c>
      <c r="Y53" s="9">
        <v>44273</v>
      </c>
      <c r="Z53" s="13">
        <v>46</v>
      </c>
      <c r="AA53" s="13">
        <v>600</v>
      </c>
      <c r="AB53" s="13">
        <v>0</v>
      </c>
      <c r="AC53" s="9">
        <v>44278</v>
      </c>
      <c r="AD53" s="13"/>
      <c r="AE53" s="13"/>
      <c r="AF53" s="13"/>
      <c r="AG53" s="7" t="s">
        <v>143</v>
      </c>
      <c r="AH53" s="8">
        <v>44383</v>
      </c>
      <c r="AI53" s="8">
        <v>44377</v>
      </c>
      <c r="AJ53" s="13"/>
    </row>
    <row r="54" spans="1:36" x14ac:dyDescent="0.25">
      <c r="A54" s="7">
        <v>2021</v>
      </c>
      <c r="B54" s="8">
        <v>44287</v>
      </c>
      <c r="C54" s="8">
        <v>44377</v>
      </c>
      <c r="D54" s="3" t="s">
        <v>91</v>
      </c>
      <c r="F54" s="13" t="s">
        <v>137</v>
      </c>
      <c r="G54" s="13" t="s">
        <v>137</v>
      </c>
      <c r="H54" s="7" t="s">
        <v>115</v>
      </c>
      <c r="I54" s="7" t="s">
        <v>138</v>
      </c>
      <c r="J54" s="13" t="s">
        <v>139</v>
      </c>
      <c r="K54" s="13" t="s">
        <v>140</v>
      </c>
      <c r="L54" s="3" t="s">
        <v>101</v>
      </c>
      <c r="M54" s="13" t="s">
        <v>264</v>
      </c>
      <c r="N54" s="3" t="s">
        <v>103</v>
      </c>
      <c r="O54" s="13">
        <v>1</v>
      </c>
      <c r="P54" s="13">
        <v>1251</v>
      </c>
      <c r="Q54" s="7" t="s">
        <v>323</v>
      </c>
      <c r="R54" s="7" t="s">
        <v>324</v>
      </c>
      <c r="S54" s="7" t="s">
        <v>334</v>
      </c>
      <c r="T54" s="7" t="s">
        <v>323</v>
      </c>
      <c r="U54" s="7" t="s">
        <v>354</v>
      </c>
      <c r="V54" s="13" t="s">
        <v>355</v>
      </c>
      <c r="W54" s="13" t="s">
        <v>264</v>
      </c>
      <c r="X54" s="9">
        <v>44272</v>
      </c>
      <c r="Y54" s="9">
        <v>44272</v>
      </c>
      <c r="Z54" s="13">
        <v>47</v>
      </c>
      <c r="AA54" s="13">
        <v>1251</v>
      </c>
      <c r="AB54" s="13">
        <v>0</v>
      </c>
      <c r="AC54" s="9">
        <v>44280</v>
      </c>
      <c r="AD54" s="13"/>
      <c r="AE54" s="13"/>
      <c r="AF54" s="13"/>
      <c r="AG54" s="7" t="s">
        <v>143</v>
      </c>
      <c r="AH54" s="8">
        <v>44383</v>
      </c>
      <c r="AI54" s="8">
        <v>44377</v>
      </c>
      <c r="AJ54" s="13"/>
    </row>
    <row r="55" spans="1:36" x14ac:dyDescent="0.25">
      <c r="A55" s="7">
        <v>2021</v>
      </c>
      <c r="B55" s="8">
        <v>44287</v>
      </c>
      <c r="C55" s="8">
        <v>44377</v>
      </c>
      <c r="D55" s="3" t="s">
        <v>91</v>
      </c>
      <c r="F55" s="13" t="s">
        <v>137</v>
      </c>
      <c r="G55" s="13" t="s">
        <v>137</v>
      </c>
      <c r="H55" s="7" t="s">
        <v>115</v>
      </c>
      <c r="I55" s="7" t="s">
        <v>138</v>
      </c>
      <c r="J55" s="13" t="s">
        <v>139</v>
      </c>
      <c r="K55" s="13" t="s">
        <v>140</v>
      </c>
      <c r="L55" s="3" t="s">
        <v>101</v>
      </c>
      <c r="M55" s="13" t="s">
        <v>265</v>
      </c>
      <c r="N55" s="3" t="s">
        <v>103</v>
      </c>
      <c r="O55" s="13">
        <v>1</v>
      </c>
      <c r="P55" s="13">
        <v>651</v>
      </c>
      <c r="Q55" s="7" t="s">
        <v>323</v>
      </c>
      <c r="R55" s="7" t="s">
        <v>324</v>
      </c>
      <c r="S55" s="7" t="s">
        <v>334</v>
      </c>
      <c r="T55" s="7" t="s">
        <v>323</v>
      </c>
      <c r="U55" s="7" t="s">
        <v>324</v>
      </c>
      <c r="V55" s="13" t="s">
        <v>335</v>
      </c>
      <c r="W55" s="13" t="s">
        <v>265</v>
      </c>
      <c r="X55" s="9">
        <v>44273</v>
      </c>
      <c r="Y55" s="9">
        <v>44273</v>
      </c>
      <c r="Z55" s="13">
        <v>48</v>
      </c>
      <c r="AA55" s="13">
        <v>651</v>
      </c>
      <c r="AB55" s="13">
        <v>0</v>
      </c>
      <c r="AC55" s="9">
        <v>44280</v>
      </c>
      <c r="AD55" s="13"/>
      <c r="AE55" s="13"/>
      <c r="AF55" s="13"/>
      <c r="AG55" s="7" t="s">
        <v>143</v>
      </c>
      <c r="AH55" s="8">
        <v>44383</v>
      </c>
      <c r="AI55" s="8">
        <v>44377</v>
      </c>
      <c r="AJ55" s="13"/>
    </row>
    <row r="56" spans="1:36" x14ac:dyDescent="0.25">
      <c r="A56" s="7">
        <v>2021</v>
      </c>
      <c r="B56" s="8">
        <v>44287</v>
      </c>
      <c r="C56" s="8">
        <v>44377</v>
      </c>
      <c r="D56" s="3" t="s">
        <v>91</v>
      </c>
      <c r="F56" s="11" t="s">
        <v>141</v>
      </c>
      <c r="G56" s="12" t="s">
        <v>160</v>
      </c>
      <c r="H56" s="11" t="s">
        <v>143</v>
      </c>
      <c r="I56" s="11" t="s">
        <v>161</v>
      </c>
      <c r="J56" s="11" t="s">
        <v>162</v>
      </c>
      <c r="K56" s="11" t="s">
        <v>163</v>
      </c>
      <c r="L56" s="3" t="s">
        <v>101</v>
      </c>
      <c r="M56" s="13" t="s">
        <v>233</v>
      </c>
      <c r="N56" s="3" t="s">
        <v>103</v>
      </c>
      <c r="O56" s="13">
        <v>1</v>
      </c>
      <c r="P56" s="13">
        <v>600</v>
      </c>
      <c r="Q56" s="7" t="s">
        <v>323</v>
      </c>
      <c r="R56" s="7" t="s">
        <v>324</v>
      </c>
      <c r="S56" s="7" t="s">
        <v>327</v>
      </c>
      <c r="T56" s="7" t="s">
        <v>323</v>
      </c>
      <c r="U56" s="7" t="s">
        <v>324</v>
      </c>
      <c r="V56" s="13" t="s">
        <v>338</v>
      </c>
      <c r="W56" s="13" t="s">
        <v>233</v>
      </c>
      <c r="X56" s="9">
        <v>44267</v>
      </c>
      <c r="Y56" s="9">
        <v>44267</v>
      </c>
      <c r="Z56" s="13">
        <v>49</v>
      </c>
      <c r="AA56" s="13">
        <v>600</v>
      </c>
      <c r="AB56" s="13">
        <v>0</v>
      </c>
      <c r="AC56" s="9">
        <v>44280</v>
      </c>
      <c r="AD56" s="13"/>
      <c r="AE56" s="13"/>
      <c r="AF56" s="13"/>
      <c r="AG56" s="7" t="s">
        <v>143</v>
      </c>
      <c r="AH56" s="8">
        <v>44383</v>
      </c>
      <c r="AI56" s="8">
        <v>44377</v>
      </c>
      <c r="AJ56" s="13"/>
    </row>
    <row r="57" spans="1:36" x14ac:dyDescent="0.25">
      <c r="A57" s="7">
        <v>2021</v>
      </c>
      <c r="B57" s="8">
        <v>44287</v>
      </c>
      <c r="C57" s="8">
        <v>44377</v>
      </c>
      <c r="D57" s="3" t="s">
        <v>91</v>
      </c>
      <c r="F57" s="13" t="s">
        <v>137</v>
      </c>
      <c r="G57" s="13" t="s">
        <v>137</v>
      </c>
      <c r="H57" s="7" t="s">
        <v>115</v>
      </c>
      <c r="I57" s="7" t="s">
        <v>138</v>
      </c>
      <c r="J57" s="13" t="s">
        <v>139</v>
      </c>
      <c r="K57" s="13" t="s">
        <v>140</v>
      </c>
      <c r="L57" s="3" t="s">
        <v>101</v>
      </c>
      <c r="M57" s="13" t="s">
        <v>266</v>
      </c>
      <c r="N57" s="3" t="s">
        <v>103</v>
      </c>
      <c r="O57" s="13">
        <v>1</v>
      </c>
      <c r="P57" s="13">
        <v>522</v>
      </c>
      <c r="Q57" s="7" t="s">
        <v>323</v>
      </c>
      <c r="R57" s="7" t="s">
        <v>324</v>
      </c>
      <c r="S57" s="7" t="s">
        <v>334</v>
      </c>
      <c r="T57" s="7" t="s">
        <v>323</v>
      </c>
      <c r="U57" s="7" t="s">
        <v>324</v>
      </c>
      <c r="V57" s="13" t="s">
        <v>335</v>
      </c>
      <c r="W57" s="13" t="s">
        <v>266</v>
      </c>
      <c r="X57" s="9">
        <v>44277</v>
      </c>
      <c r="Y57" s="9">
        <v>44277</v>
      </c>
      <c r="Z57" s="13">
        <v>50</v>
      </c>
      <c r="AA57" s="13">
        <v>522</v>
      </c>
      <c r="AB57" s="13">
        <v>0</v>
      </c>
      <c r="AC57" s="9">
        <v>44280</v>
      </c>
      <c r="AD57" s="13"/>
      <c r="AE57" s="13"/>
      <c r="AF57" s="13"/>
      <c r="AG57" s="7" t="s">
        <v>143</v>
      </c>
      <c r="AH57" s="8">
        <v>44383</v>
      </c>
      <c r="AI57" s="8">
        <v>44377</v>
      </c>
      <c r="AJ57" s="13"/>
    </row>
    <row r="58" spans="1:36" x14ac:dyDescent="0.25">
      <c r="A58" s="7">
        <v>2021</v>
      </c>
      <c r="B58" s="8">
        <v>44287</v>
      </c>
      <c r="C58" s="8">
        <v>44377</v>
      </c>
      <c r="D58" s="3" t="s">
        <v>91</v>
      </c>
      <c r="F58" s="13" t="s">
        <v>137</v>
      </c>
      <c r="G58" s="13" t="s">
        <v>137</v>
      </c>
      <c r="H58" s="7" t="s">
        <v>115</v>
      </c>
      <c r="I58" s="7" t="s">
        <v>138</v>
      </c>
      <c r="J58" s="13" t="s">
        <v>139</v>
      </c>
      <c r="K58" s="13" t="s">
        <v>140</v>
      </c>
      <c r="L58" s="3" t="s">
        <v>101</v>
      </c>
      <c r="M58" s="13" t="s">
        <v>267</v>
      </c>
      <c r="N58" s="3" t="s">
        <v>103</v>
      </c>
      <c r="O58" s="13">
        <v>1</v>
      </c>
      <c r="P58" s="13">
        <v>714</v>
      </c>
      <c r="Q58" s="7" t="s">
        <v>323</v>
      </c>
      <c r="R58" s="7" t="s">
        <v>324</v>
      </c>
      <c r="S58" s="7" t="s">
        <v>334</v>
      </c>
      <c r="T58" s="7" t="s">
        <v>323</v>
      </c>
      <c r="U58" s="7" t="s">
        <v>324</v>
      </c>
      <c r="V58" s="13" t="s">
        <v>335</v>
      </c>
      <c r="W58" s="13" t="s">
        <v>267</v>
      </c>
      <c r="X58" s="9">
        <v>44279</v>
      </c>
      <c r="Y58" s="9">
        <v>44279</v>
      </c>
      <c r="Z58" s="13">
        <v>51</v>
      </c>
      <c r="AA58" s="13">
        <v>714</v>
      </c>
      <c r="AB58" s="13">
        <v>0</v>
      </c>
      <c r="AC58" s="9">
        <v>44280</v>
      </c>
      <c r="AD58" s="13"/>
      <c r="AE58" s="13"/>
      <c r="AF58" s="13"/>
      <c r="AG58" s="7" t="s">
        <v>143</v>
      </c>
      <c r="AH58" s="8">
        <v>44383</v>
      </c>
      <c r="AI58" s="8">
        <v>44377</v>
      </c>
      <c r="AJ58" s="13"/>
    </row>
    <row r="59" spans="1:36" x14ac:dyDescent="0.25">
      <c r="A59" s="7">
        <v>2021</v>
      </c>
      <c r="B59" s="8">
        <v>44287</v>
      </c>
      <c r="C59" s="8">
        <v>44377</v>
      </c>
      <c r="D59" s="3" t="s">
        <v>91</v>
      </c>
      <c r="F59" s="7" t="s">
        <v>114</v>
      </c>
      <c r="G59" s="7" t="s">
        <v>114</v>
      </c>
      <c r="H59" s="7" t="s">
        <v>115</v>
      </c>
      <c r="I59" s="7" t="s">
        <v>116</v>
      </c>
      <c r="J59" s="7" t="s">
        <v>117</v>
      </c>
      <c r="K59" s="7" t="s">
        <v>118</v>
      </c>
      <c r="L59" s="3" t="s">
        <v>101</v>
      </c>
      <c r="M59" s="13" t="s">
        <v>268</v>
      </c>
      <c r="N59" s="3" t="s">
        <v>103</v>
      </c>
      <c r="O59" s="13">
        <v>1</v>
      </c>
      <c r="P59" s="13">
        <v>1215.99</v>
      </c>
      <c r="Q59" s="7" t="s">
        <v>323</v>
      </c>
      <c r="R59" s="7" t="s">
        <v>324</v>
      </c>
      <c r="S59" s="7" t="s">
        <v>325</v>
      </c>
      <c r="T59" s="7" t="s">
        <v>323</v>
      </c>
      <c r="U59" s="7" t="s">
        <v>324</v>
      </c>
      <c r="V59" s="13" t="s">
        <v>356</v>
      </c>
      <c r="W59" s="13" t="s">
        <v>268</v>
      </c>
      <c r="X59" s="9">
        <v>44293</v>
      </c>
      <c r="Y59" s="9">
        <v>44293</v>
      </c>
      <c r="Z59" s="13">
        <v>52</v>
      </c>
      <c r="AA59" s="13">
        <v>1215.99</v>
      </c>
      <c r="AB59" s="13">
        <v>0</v>
      </c>
      <c r="AC59" s="9">
        <v>44299</v>
      </c>
      <c r="AD59" s="13"/>
      <c r="AE59" s="13"/>
      <c r="AF59" s="13"/>
      <c r="AG59" s="7" t="s">
        <v>143</v>
      </c>
      <c r="AH59" s="8">
        <v>44383</v>
      </c>
      <c r="AI59" s="8">
        <v>44377</v>
      </c>
      <c r="AJ59" s="13"/>
    </row>
    <row r="60" spans="1:36" x14ac:dyDescent="0.25">
      <c r="A60" s="7">
        <v>2021</v>
      </c>
      <c r="B60" s="8">
        <v>44287</v>
      </c>
      <c r="C60" s="8">
        <v>44377</v>
      </c>
      <c r="D60" s="3" t="s">
        <v>91</v>
      </c>
      <c r="F60" s="13" t="s">
        <v>171</v>
      </c>
      <c r="G60" s="13" t="s">
        <v>171</v>
      </c>
      <c r="H60" s="13" t="s">
        <v>124</v>
      </c>
      <c r="I60" s="13" t="s">
        <v>172</v>
      </c>
      <c r="J60" s="13" t="s">
        <v>173</v>
      </c>
      <c r="K60" s="13" t="s">
        <v>174</v>
      </c>
      <c r="L60" s="3" t="s">
        <v>101</v>
      </c>
      <c r="M60" s="13" t="s">
        <v>269</v>
      </c>
      <c r="N60" s="3" t="s">
        <v>103</v>
      </c>
      <c r="O60" s="13">
        <v>1</v>
      </c>
      <c r="P60" s="13">
        <v>3256</v>
      </c>
      <c r="Q60" s="7" t="s">
        <v>323</v>
      </c>
      <c r="R60" s="7" t="s">
        <v>324</v>
      </c>
      <c r="S60" s="7" t="s">
        <v>327</v>
      </c>
      <c r="T60" s="7" t="s">
        <v>323</v>
      </c>
      <c r="U60" s="7" t="s">
        <v>357</v>
      </c>
      <c r="V60" s="13" t="s">
        <v>358</v>
      </c>
      <c r="W60" s="13" t="s">
        <v>269</v>
      </c>
      <c r="X60" s="9">
        <v>44280</v>
      </c>
      <c r="Y60" s="9">
        <v>44280</v>
      </c>
      <c r="Z60" s="13">
        <v>53</v>
      </c>
      <c r="AA60" s="13">
        <v>3256</v>
      </c>
      <c r="AB60" s="13">
        <v>0</v>
      </c>
      <c r="AC60" s="9">
        <v>44299</v>
      </c>
      <c r="AD60" s="13"/>
      <c r="AE60" s="13"/>
      <c r="AF60" s="13"/>
      <c r="AG60" s="7" t="s">
        <v>143</v>
      </c>
      <c r="AH60" s="8">
        <v>44383</v>
      </c>
      <c r="AI60" s="8">
        <v>44377</v>
      </c>
      <c r="AJ60" s="13"/>
    </row>
    <row r="61" spans="1:36" x14ac:dyDescent="0.25">
      <c r="A61" s="7">
        <v>2021</v>
      </c>
      <c r="B61" s="8">
        <v>44287</v>
      </c>
      <c r="C61" s="8">
        <v>44377</v>
      </c>
      <c r="D61" s="3" t="s">
        <v>91</v>
      </c>
      <c r="F61" s="13" t="s">
        <v>171</v>
      </c>
      <c r="G61" s="13" t="s">
        <v>171</v>
      </c>
      <c r="H61" s="13" t="s">
        <v>124</v>
      </c>
      <c r="I61" s="13" t="s">
        <v>172</v>
      </c>
      <c r="J61" s="13" t="s">
        <v>173</v>
      </c>
      <c r="K61" s="13" t="s">
        <v>174</v>
      </c>
      <c r="L61" s="3" t="s">
        <v>101</v>
      </c>
      <c r="M61" s="13" t="s">
        <v>270</v>
      </c>
      <c r="N61" s="3" t="s">
        <v>103</v>
      </c>
      <c r="O61" s="13">
        <v>1</v>
      </c>
      <c r="P61" s="13">
        <v>600</v>
      </c>
      <c r="Q61" s="7" t="s">
        <v>323</v>
      </c>
      <c r="R61" s="7" t="s">
        <v>324</v>
      </c>
      <c r="S61" s="7" t="s">
        <v>327</v>
      </c>
      <c r="T61" s="7" t="s">
        <v>323</v>
      </c>
      <c r="U61" s="7" t="s">
        <v>328</v>
      </c>
      <c r="V61" s="13" t="s">
        <v>359</v>
      </c>
      <c r="W61" s="13" t="s">
        <v>270</v>
      </c>
      <c r="X61" s="9">
        <v>44281</v>
      </c>
      <c r="Y61" s="9">
        <v>44281</v>
      </c>
      <c r="Z61" s="13">
        <v>54</v>
      </c>
      <c r="AA61" s="13">
        <v>600</v>
      </c>
      <c r="AB61" s="13">
        <v>0</v>
      </c>
      <c r="AC61" s="9">
        <v>44299</v>
      </c>
      <c r="AD61" s="13"/>
      <c r="AE61" s="13"/>
      <c r="AF61" s="13"/>
      <c r="AG61" s="7" t="s">
        <v>143</v>
      </c>
      <c r="AH61" s="8">
        <v>44383</v>
      </c>
      <c r="AI61" s="8">
        <v>44377</v>
      </c>
      <c r="AJ61" s="13"/>
    </row>
    <row r="62" spans="1:36" x14ac:dyDescent="0.25">
      <c r="A62" s="7">
        <v>2021</v>
      </c>
      <c r="B62" s="8">
        <v>44287</v>
      </c>
      <c r="C62" s="8">
        <v>44377</v>
      </c>
      <c r="D62" s="3" t="s">
        <v>91</v>
      </c>
      <c r="F62" s="7" t="s">
        <v>167</v>
      </c>
      <c r="G62" s="7" t="s">
        <v>167</v>
      </c>
      <c r="H62" s="7" t="s">
        <v>124</v>
      </c>
      <c r="I62" s="7" t="s">
        <v>168</v>
      </c>
      <c r="J62" s="13" t="s">
        <v>169</v>
      </c>
      <c r="K62" s="13" t="s">
        <v>170</v>
      </c>
      <c r="L62" s="3" t="s">
        <v>101</v>
      </c>
      <c r="M62" s="13" t="s">
        <v>271</v>
      </c>
      <c r="N62" s="3" t="s">
        <v>103</v>
      </c>
      <c r="O62" s="13">
        <v>1</v>
      </c>
      <c r="P62" s="13">
        <v>874</v>
      </c>
      <c r="Q62" s="7" t="s">
        <v>323</v>
      </c>
      <c r="R62" s="7" t="s">
        <v>324</v>
      </c>
      <c r="S62" s="7" t="s">
        <v>327</v>
      </c>
      <c r="T62" s="7" t="s">
        <v>323</v>
      </c>
      <c r="U62" s="7" t="s">
        <v>324</v>
      </c>
      <c r="V62" s="13" t="s">
        <v>360</v>
      </c>
      <c r="W62" s="13" t="s">
        <v>271</v>
      </c>
      <c r="X62" s="9">
        <v>44266</v>
      </c>
      <c r="Y62" s="9">
        <v>44266</v>
      </c>
      <c r="Z62" s="13">
        <v>55</v>
      </c>
      <c r="AA62" s="13">
        <v>874</v>
      </c>
      <c r="AB62" s="13">
        <v>0</v>
      </c>
      <c r="AC62" s="9">
        <v>44301</v>
      </c>
      <c r="AD62" s="13"/>
      <c r="AE62" s="13"/>
      <c r="AF62" s="13"/>
      <c r="AG62" s="7" t="s">
        <v>143</v>
      </c>
      <c r="AH62" s="8">
        <v>44383</v>
      </c>
      <c r="AI62" s="8">
        <v>44377</v>
      </c>
      <c r="AJ62" s="13"/>
    </row>
    <row r="63" spans="1:36" x14ac:dyDescent="0.25">
      <c r="A63" s="7">
        <v>2021</v>
      </c>
      <c r="B63" s="8">
        <v>44287</v>
      </c>
      <c r="C63" s="8">
        <v>44377</v>
      </c>
      <c r="D63" s="3" t="s">
        <v>91</v>
      </c>
      <c r="F63" s="7" t="s">
        <v>167</v>
      </c>
      <c r="G63" s="7" t="s">
        <v>167</v>
      </c>
      <c r="H63" s="7" t="s">
        <v>124</v>
      </c>
      <c r="I63" s="7" t="s">
        <v>168</v>
      </c>
      <c r="J63" s="13" t="s">
        <v>169</v>
      </c>
      <c r="K63" s="13" t="s">
        <v>170</v>
      </c>
      <c r="L63" s="3" t="s">
        <v>101</v>
      </c>
      <c r="M63" s="13" t="s">
        <v>272</v>
      </c>
      <c r="N63" s="3" t="s">
        <v>103</v>
      </c>
      <c r="O63" s="13">
        <v>1</v>
      </c>
      <c r="P63" s="13">
        <v>674</v>
      </c>
      <c r="Q63" s="7" t="s">
        <v>323</v>
      </c>
      <c r="R63" s="7" t="s">
        <v>324</v>
      </c>
      <c r="S63" s="7" t="s">
        <v>327</v>
      </c>
      <c r="T63" s="7" t="s">
        <v>323</v>
      </c>
      <c r="U63" s="7" t="s">
        <v>324</v>
      </c>
      <c r="V63" s="13" t="s">
        <v>360</v>
      </c>
      <c r="W63" s="13" t="s">
        <v>272</v>
      </c>
      <c r="X63" s="9">
        <v>44281</v>
      </c>
      <c r="Y63" s="9">
        <v>44281</v>
      </c>
      <c r="Z63" s="13">
        <v>56</v>
      </c>
      <c r="AA63" s="13">
        <v>674</v>
      </c>
      <c r="AB63" s="13">
        <v>0</v>
      </c>
      <c r="AC63" s="9">
        <v>44301</v>
      </c>
      <c r="AD63" s="13"/>
      <c r="AE63" s="13"/>
      <c r="AF63" s="13"/>
      <c r="AG63" s="7" t="s">
        <v>143</v>
      </c>
      <c r="AH63" s="8">
        <v>44383</v>
      </c>
      <c r="AI63" s="8">
        <v>44377</v>
      </c>
      <c r="AJ63" s="13"/>
    </row>
    <row r="64" spans="1:36" x14ac:dyDescent="0.25">
      <c r="A64" s="7">
        <v>2021</v>
      </c>
      <c r="B64" s="8">
        <v>44287</v>
      </c>
      <c r="C64" s="8">
        <v>44377</v>
      </c>
      <c r="D64" s="3" t="s">
        <v>91</v>
      </c>
      <c r="F64" s="14" t="s">
        <v>179</v>
      </c>
      <c r="G64" s="14" t="s">
        <v>179</v>
      </c>
      <c r="H64" s="12" t="s">
        <v>156</v>
      </c>
      <c r="I64" s="11" t="s">
        <v>180</v>
      </c>
      <c r="J64" s="11" t="s">
        <v>181</v>
      </c>
      <c r="K64" s="11" t="s">
        <v>182</v>
      </c>
      <c r="L64" s="3" t="s">
        <v>101</v>
      </c>
      <c r="M64" s="13" t="s">
        <v>273</v>
      </c>
      <c r="N64" s="3" t="s">
        <v>103</v>
      </c>
      <c r="O64" s="13">
        <v>1</v>
      </c>
      <c r="P64" s="13">
        <v>334</v>
      </c>
      <c r="Q64" s="7" t="s">
        <v>323</v>
      </c>
      <c r="R64" s="7" t="s">
        <v>324</v>
      </c>
      <c r="S64" s="7" t="s">
        <v>327</v>
      </c>
      <c r="T64" s="7" t="s">
        <v>323</v>
      </c>
      <c r="U64" s="7" t="s">
        <v>324</v>
      </c>
      <c r="V64" s="13" t="s">
        <v>361</v>
      </c>
      <c r="W64" s="13" t="s">
        <v>273</v>
      </c>
      <c r="X64" s="9">
        <v>44301</v>
      </c>
      <c r="Y64" s="9">
        <v>44301</v>
      </c>
      <c r="Z64" s="13">
        <v>57</v>
      </c>
      <c r="AA64" s="13">
        <v>334</v>
      </c>
      <c r="AB64" s="13">
        <v>0</v>
      </c>
      <c r="AC64" s="9">
        <v>44305</v>
      </c>
      <c r="AD64" s="13"/>
      <c r="AE64" s="13"/>
      <c r="AF64" s="13"/>
      <c r="AG64" s="7" t="s">
        <v>143</v>
      </c>
      <c r="AH64" s="8">
        <v>44383</v>
      </c>
      <c r="AI64" s="8">
        <v>44377</v>
      </c>
      <c r="AJ64" s="13"/>
    </row>
    <row r="65" spans="1:36" x14ac:dyDescent="0.25">
      <c r="A65" s="7">
        <v>2021</v>
      </c>
      <c r="B65" s="8">
        <v>44287</v>
      </c>
      <c r="C65" s="8">
        <v>44377</v>
      </c>
      <c r="D65" s="3" t="s">
        <v>91</v>
      </c>
      <c r="F65" s="7" t="s">
        <v>123</v>
      </c>
      <c r="G65" s="7" t="s">
        <v>123</v>
      </c>
      <c r="H65" s="10" t="s">
        <v>124</v>
      </c>
      <c r="I65" s="7" t="s">
        <v>125</v>
      </c>
      <c r="J65" s="7" t="s">
        <v>126</v>
      </c>
      <c r="K65" s="7" t="s">
        <v>127</v>
      </c>
      <c r="L65" s="3" t="s">
        <v>101</v>
      </c>
      <c r="M65" s="13" t="s">
        <v>274</v>
      </c>
      <c r="N65" s="3" t="s">
        <v>103</v>
      </c>
      <c r="O65" s="13">
        <v>2</v>
      </c>
      <c r="P65" s="13">
        <v>1200</v>
      </c>
      <c r="Q65" s="7" t="s">
        <v>323</v>
      </c>
      <c r="R65" s="7" t="s">
        <v>324</v>
      </c>
      <c r="S65" s="7" t="s">
        <v>327</v>
      </c>
      <c r="T65" s="7" t="s">
        <v>323</v>
      </c>
      <c r="U65" s="7" t="s">
        <v>328</v>
      </c>
      <c r="V65" s="13" t="s">
        <v>359</v>
      </c>
      <c r="W65" s="13" t="s">
        <v>274</v>
      </c>
      <c r="X65" s="9">
        <v>44284</v>
      </c>
      <c r="Y65" s="9">
        <v>44286</v>
      </c>
      <c r="Z65" s="13">
        <v>58</v>
      </c>
      <c r="AA65" s="13">
        <v>1200</v>
      </c>
      <c r="AB65" s="13">
        <v>0</v>
      </c>
      <c r="AC65" s="9">
        <v>44306</v>
      </c>
      <c r="AD65" s="13"/>
      <c r="AE65" s="13"/>
      <c r="AF65" s="13"/>
      <c r="AG65" s="7" t="s">
        <v>143</v>
      </c>
      <c r="AH65" s="8">
        <v>44383</v>
      </c>
      <c r="AI65" s="8">
        <v>44377</v>
      </c>
      <c r="AJ65" s="13"/>
    </row>
    <row r="66" spans="1:36" x14ac:dyDescent="0.25">
      <c r="A66" s="7">
        <v>2021</v>
      </c>
      <c r="B66" s="8">
        <v>44287</v>
      </c>
      <c r="C66" s="8">
        <v>44377</v>
      </c>
      <c r="D66" s="3" t="s">
        <v>91</v>
      </c>
      <c r="F66" s="7" t="s">
        <v>114</v>
      </c>
      <c r="G66" s="7" t="s">
        <v>114</v>
      </c>
      <c r="H66" s="7" t="s">
        <v>115</v>
      </c>
      <c r="I66" s="7" t="s">
        <v>116</v>
      </c>
      <c r="J66" s="7" t="s">
        <v>117</v>
      </c>
      <c r="K66" s="7" t="s">
        <v>118</v>
      </c>
      <c r="L66" s="3" t="s">
        <v>101</v>
      </c>
      <c r="M66" s="13" t="s">
        <v>275</v>
      </c>
      <c r="N66" s="3" t="s">
        <v>103</v>
      </c>
      <c r="O66" s="13">
        <v>1</v>
      </c>
      <c r="P66" s="13">
        <v>300</v>
      </c>
      <c r="Q66" s="7" t="s">
        <v>323</v>
      </c>
      <c r="R66" s="7" t="s">
        <v>324</v>
      </c>
      <c r="S66" s="7" t="s">
        <v>325</v>
      </c>
      <c r="T66" s="7" t="s">
        <v>323</v>
      </c>
      <c r="U66" s="7" t="s">
        <v>324</v>
      </c>
      <c r="V66" s="13" t="s">
        <v>362</v>
      </c>
      <c r="W66" s="13" t="s">
        <v>275</v>
      </c>
      <c r="X66" s="9">
        <v>44305</v>
      </c>
      <c r="Y66" s="9">
        <v>44305</v>
      </c>
      <c r="Z66" s="13">
        <v>59</v>
      </c>
      <c r="AA66" s="13">
        <v>300</v>
      </c>
      <c r="AB66" s="13">
        <v>0</v>
      </c>
      <c r="AC66" s="9">
        <v>44309</v>
      </c>
      <c r="AD66" s="13"/>
      <c r="AE66" s="13"/>
      <c r="AF66" s="13"/>
      <c r="AG66" s="7" t="s">
        <v>143</v>
      </c>
      <c r="AH66" s="8">
        <v>44383</v>
      </c>
      <c r="AI66" s="8">
        <v>44377</v>
      </c>
      <c r="AJ66" s="13"/>
    </row>
    <row r="67" spans="1:36" x14ac:dyDescent="0.25">
      <c r="A67" s="7">
        <v>2021</v>
      </c>
      <c r="B67" s="8">
        <v>44287</v>
      </c>
      <c r="C67" s="8">
        <v>44377</v>
      </c>
      <c r="D67" s="3" t="s">
        <v>91</v>
      </c>
      <c r="F67" s="7" t="s">
        <v>114</v>
      </c>
      <c r="G67" s="7" t="s">
        <v>114</v>
      </c>
      <c r="H67" s="7" t="s">
        <v>115</v>
      </c>
      <c r="I67" s="7" t="s">
        <v>116</v>
      </c>
      <c r="J67" s="7" t="s">
        <v>117</v>
      </c>
      <c r="K67" s="7" t="s">
        <v>118</v>
      </c>
      <c r="L67" s="3" t="s">
        <v>101</v>
      </c>
      <c r="M67" s="13" t="s">
        <v>276</v>
      </c>
      <c r="N67" s="3" t="s">
        <v>103</v>
      </c>
      <c r="O67" s="13">
        <v>1</v>
      </c>
      <c r="P67" s="13">
        <v>1435</v>
      </c>
      <c r="Q67" s="7" t="s">
        <v>323</v>
      </c>
      <c r="R67" s="7" t="s">
        <v>324</v>
      </c>
      <c r="S67" s="7" t="s">
        <v>325</v>
      </c>
      <c r="T67" s="7" t="s">
        <v>323</v>
      </c>
      <c r="U67" s="7" t="s">
        <v>324</v>
      </c>
      <c r="V67" s="13" t="s">
        <v>330</v>
      </c>
      <c r="W67" s="13" t="s">
        <v>276</v>
      </c>
      <c r="X67" s="9">
        <v>44306</v>
      </c>
      <c r="Y67" s="9">
        <v>44306</v>
      </c>
      <c r="Z67" s="13">
        <v>60</v>
      </c>
      <c r="AA67" s="13">
        <v>1435</v>
      </c>
      <c r="AB67" s="13">
        <v>0</v>
      </c>
      <c r="AC67" s="9">
        <v>44309</v>
      </c>
      <c r="AD67" s="13"/>
      <c r="AE67" s="13"/>
      <c r="AF67" s="13"/>
      <c r="AG67" s="7" t="s">
        <v>143</v>
      </c>
      <c r="AH67" s="8">
        <v>44383</v>
      </c>
      <c r="AI67" s="8">
        <v>44377</v>
      </c>
      <c r="AJ67" s="13"/>
    </row>
    <row r="68" spans="1:36" x14ac:dyDescent="0.25">
      <c r="A68" s="7">
        <v>2021</v>
      </c>
      <c r="B68" s="8">
        <v>44287</v>
      </c>
      <c r="C68" s="8">
        <v>44377</v>
      </c>
      <c r="D68" s="3" t="s">
        <v>91</v>
      </c>
      <c r="F68" s="7" t="s">
        <v>114</v>
      </c>
      <c r="G68" s="7" t="s">
        <v>114</v>
      </c>
      <c r="H68" s="7" t="s">
        <v>115</v>
      </c>
      <c r="I68" s="7" t="s">
        <v>116</v>
      </c>
      <c r="J68" s="7" t="s">
        <v>117</v>
      </c>
      <c r="K68" s="7" t="s">
        <v>118</v>
      </c>
      <c r="L68" s="3" t="s">
        <v>101</v>
      </c>
      <c r="M68" s="13" t="s">
        <v>277</v>
      </c>
      <c r="N68" s="3" t="s">
        <v>103</v>
      </c>
      <c r="O68" s="13">
        <v>1</v>
      </c>
      <c r="P68" s="13">
        <v>300</v>
      </c>
      <c r="Q68" s="7" t="s">
        <v>323</v>
      </c>
      <c r="R68" s="7" t="s">
        <v>324</v>
      </c>
      <c r="S68" s="7" t="s">
        <v>325</v>
      </c>
      <c r="T68" s="7" t="s">
        <v>323</v>
      </c>
      <c r="U68" s="7" t="s">
        <v>324</v>
      </c>
      <c r="V68" s="13" t="s">
        <v>363</v>
      </c>
      <c r="W68" s="13" t="s">
        <v>277</v>
      </c>
      <c r="X68" s="9">
        <v>44307</v>
      </c>
      <c r="Y68" s="9">
        <v>44307</v>
      </c>
      <c r="Z68" s="13">
        <v>61</v>
      </c>
      <c r="AA68" s="13">
        <v>300</v>
      </c>
      <c r="AB68" s="13">
        <v>0</v>
      </c>
      <c r="AC68" s="9">
        <v>44309</v>
      </c>
      <c r="AD68" s="13"/>
      <c r="AE68" s="13"/>
      <c r="AF68" s="13"/>
      <c r="AG68" s="7" t="s">
        <v>143</v>
      </c>
      <c r="AH68" s="8">
        <v>44383</v>
      </c>
      <c r="AI68" s="8">
        <v>44377</v>
      </c>
      <c r="AJ68" s="13"/>
    </row>
    <row r="69" spans="1:36" x14ac:dyDescent="0.25">
      <c r="A69" s="7">
        <v>2021</v>
      </c>
      <c r="B69" s="8">
        <v>44287</v>
      </c>
      <c r="C69" s="8">
        <v>44377</v>
      </c>
      <c r="D69" s="3" t="s">
        <v>91</v>
      </c>
      <c r="F69" s="13" t="s">
        <v>155</v>
      </c>
      <c r="G69" s="13" t="s">
        <v>155</v>
      </c>
      <c r="H69" s="12" t="s">
        <v>156</v>
      </c>
      <c r="I69" s="11" t="s">
        <v>157</v>
      </c>
      <c r="J69" s="11" t="s">
        <v>158</v>
      </c>
      <c r="K69" s="11" t="s">
        <v>159</v>
      </c>
      <c r="L69" s="3" t="s">
        <v>101</v>
      </c>
      <c r="M69" s="13" t="s">
        <v>278</v>
      </c>
      <c r="N69" s="3" t="s">
        <v>103</v>
      </c>
      <c r="O69" s="13">
        <v>1</v>
      </c>
      <c r="P69" s="13">
        <v>691</v>
      </c>
      <c r="Q69" s="7" t="s">
        <v>323</v>
      </c>
      <c r="R69" s="7" t="s">
        <v>324</v>
      </c>
      <c r="S69" s="7" t="s">
        <v>327</v>
      </c>
      <c r="T69" s="7" t="s">
        <v>323</v>
      </c>
      <c r="U69" s="7" t="s">
        <v>324</v>
      </c>
      <c r="V69" s="13" t="s">
        <v>333</v>
      </c>
      <c r="W69" s="13" t="s">
        <v>278</v>
      </c>
      <c r="X69" s="9">
        <v>44307</v>
      </c>
      <c r="Y69" s="9">
        <v>43942</v>
      </c>
      <c r="Z69" s="13">
        <v>62</v>
      </c>
      <c r="AA69" s="13">
        <v>691</v>
      </c>
      <c r="AB69" s="13">
        <v>0</v>
      </c>
      <c r="AC69" s="9">
        <v>44309</v>
      </c>
      <c r="AD69" s="13"/>
      <c r="AE69" s="13"/>
      <c r="AF69" s="13"/>
      <c r="AG69" s="7" t="s">
        <v>143</v>
      </c>
      <c r="AH69" s="8">
        <v>44383</v>
      </c>
      <c r="AI69" s="8">
        <v>44377</v>
      </c>
      <c r="AJ69" s="13"/>
    </row>
    <row r="70" spans="1:36" x14ac:dyDescent="0.25">
      <c r="A70" s="7">
        <v>2021</v>
      </c>
      <c r="B70" s="8">
        <v>44287</v>
      </c>
      <c r="C70" s="8">
        <v>44377</v>
      </c>
      <c r="D70" s="3" t="s">
        <v>91</v>
      </c>
      <c r="F70" s="12" t="s">
        <v>192</v>
      </c>
      <c r="G70" s="12" t="s">
        <v>192</v>
      </c>
      <c r="H70" s="11" t="s">
        <v>156</v>
      </c>
      <c r="I70" s="11" t="s">
        <v>193</v>
      </c>
      <c r="J70" s="11" t="s">
        <v>194</v>
      </c>
      <c r="K70" s="11" t="s">
        <v>195</v>
      </c>
      <c r="L70" s="3" t="s">
        <v>101</v>
      </c>
      <c r="M70" s="13" t="s">
        <v>279</v>
      </c>
      <c r="N70" s="3" t="s">
        <v>103</v>
      </c>
      <c r="O70" s="13">
        <v>1</v>
      </c>
      <c r="P70" s="13">
        <v>350</v>
      </c>
      <c r="Q70" s="7" t="s">
        <v>323</v>
      </c>
      <c r="R70" s="7" t="s">
        <v>324</v>
      </c>
      <c r="S70" s="7" t="s">
        <v>327</v>
      </c>
      <c r="T70" s="7" t="s">
        <v>323</v>
      </c>
      <c r="U70" s="7" t="s">
        <v>324</v>
      </c>
      <c r="V70" s="13" t="s">
        <v>351</v>
      </c>
      <c r="W70" s="13" t="s">
        <v>279</v>
      </c>
      <c r="X70" s="9">
        <v>44309</v>
      </c>
      <c r="Y70" s="9">
        <v>44309</v>
      </c>
      <c r="Z70" s="13">
        <v>63</v>
      </c>
      <c r="AA70" s="13">
        <v>350</v>
      </c>
      <c r="AB70" s="13">
        <v>0</v>
      </c>
      <c r="AC70" s="9">
        <v>44312</v>
      </c>
      <c r="AD70" s="13"/>
      <c r="AE70" s="13"/>
      <c r="AF70" s="13"/>
      <c r="AG70" s="7" t="s">
        <v>143</v>
      </c>
      <c r="AH70" s="8">
        <v>44383</v>
      </c>
      <c r="AI70" s="8">
        <v>44377</v>
      </c>
      <c r="AJ70" s="13"/>
    </row>
    <row r="71" spans="1:36" x14ac:dyDescent="0.25">
      <c r="A71" s="7">
        <v>2021</v>
      </c>
      <c r="B71" s="8">
        <v>44287</v>
      </c>
      <c r="C71" s="8">
        <v>44377</v>
      </c>
      <c r="D71" s="3" t="s">
        <v>91</v>
      </c>
      <c r="F71" s="13" t="s">
        <v>171</v>
      </c>
      <c r="G71" s="13" t="s">
        <v>171</v>
      </c>
      <c r="H71" s="13" t="s">
        <v>124</v>
      </c>
      <c r="I71" s="13" t="s">
        <v>172</v>
      </c>
      <c r="J71" s="13" t="s">
        <v>173</v>
      </c>
      <c r="K71" s="13" t="s">
        <v>174</v>
      </c>
      <c r="L71" s="3" t="s">
        <v>101</v>
      </c>
      <c r="M71" s="13" t="s">
        <v>280</v>
      </c>
      <c r="N71" s="3" t="s">
        <v>103</v>
      </c>
      <c r="O71" s="13">
        <v>1</v>
      </c>
      <c r="P71" s="13">
        <v>755</v>
      </c>
      <c r="Q71" s="7" t="s">
        <v>323</v>
      </c>
      <c r="R71" s="7" t="s">
        <v>324</v>
      </c>
      <c r="S71" s="7" t="s">
        <v>327</v>
      </c>
      <c r="T71" s="7" t="s">
        <v>323</v>
      </c>
      <c r="U71" s="7" t="s">
        <v>324</v>
      </c>
      <c r="V71" s="13" t="s">
        <v>333</v>
      </c>
      <c r="W71" s="13" t="s">
        <v>280</v>
      </c>
      <c r="X71" s="9">
        <v>44307</v>
      </c>
      <c r="Y71" s="9">
        <v>44307</v>
      </c>
      <c r="Z71" s="13">
        <v>64</v>
      </c>
      <c r="AA71" s="13">
        <v>755</v>
      </c>
      <c r="AB71" s="13">
        <v>0</v>
      </c>
      <c r="AC71" s="9">
        <v>44312</v>
      </c>
      <c r="AD71" s="13"/>
      <c r="AE71" s="13"/>
      <c r="AF71" s="13"/>
      <c r="AG71" s="7" t="s">
        <v>143</v>
      </c>
      <c r="AH71" s="8">
        <v>44383</v>
      </c>
      <c r="AI71" s="8">
        <v>44377</v>
      </c>
      <c r="AJ71" s="13"/>
    </row>
    <row r="72" spans="1:36" x14ac:dyDescent="0.25">
      <c r="A72" s="7">
        <v>2021</v>
      </c>
      <c r="B72" s="8">
        <v>44287</v>
      </c>
      <c r="C72" s="8">
        <v>44377</v>
      </c>
      <c r="D72" s="3" t="s">
        <v>91</v>
      </c>
      <c r="F72" s="14" t="s">
        <v>179</v>
      </c>
      <c r="G72" s="14" t="s">
        <v>179</v>
      </c>
      <c r="H72" s="12" t="s">
        <v>156</v>
      </c>
      <c r="I72" s="11" t="s">
        <v>180</v>
      </c>
      <c r="J72" s="11" t="s">
        <v>181</v>
      </c>
      <c r="K72" s="11" t="s">
        <v>182</v>
      </c>
      <c r="L72" s="3" t="s">
        <v>101</v>
      </c>
      <c r="M72" s="13" t="s">
        <v>281</v>
      </c>
      <c r="N72" s="3" t="s">
        <v>103</v>
      </c>
      <c r="O72" s="13">
        <v>2</v>
      </c>
      <c r="P72" s="13">
        <v>1867</v>
      </c>
      <c r="Q72" s="7" t="s">
        <v>323</v>
      </c>
      <c r="R72" s="7" t="s">
        <v>324</v>
      </c>
      <c r="S72" s="7" t="s">
        <v>327</v>
      </c>
      <c r="T72" s="7" t="s">
        <v>323</v>
      </c>
      <c r="U72" s="7" t="s">
        <v>324</v>
      </c>
      <c r="V72" s="13" t="s">
        <v>364</v>
      </c>
      <c r="W72" s="13" t="s">
        <v>281</v>
      </c>
      <c r="X72" s="9">
        <v>44309</v>
      </c>
      <c r="Y72" s="9">
        <v>44309</v>
      </c>
      <c r="Z72" s="13">
        <v>65</v>
      </c>
      <c r="AA72" s="13">
        <v>1867</v>
      </c>
      <c r="AB72" s="13">
        <v>0</v>
      </c>
      <c r="AC72" s="9">
        <v>44312</v>
      </c>
      <c r="AD72" s="13"/>
      <c r="AE72" s="13"/>
      <c r="AF72" s="13"/>
      <c r="AG72" s="7" t="s">
        <v>143</v>
      </c>
      <c r="AH72" s="8">
        <v>44383</v>
      </c>
      <c r="AI72" s="8">
        <v>44377</v>
      </c>
      <c r="AJ72" s="13"/>
    </row>
    <row r="73" spans="1:36" x14ac:dyDescent="0.25">
      <c r="A73" s="7">
        <v>2021</v>
      </c>
      <c r="B73" s="8">
        <v>44287</v>
      </c>
      <c r="C73" s="8">
        <v>44377</v>
      </c>
      <c r="D73" s="3" t="s">
        <v>91</v>
      </c>
      <c r="F73" s="11" t="s">
        <v>141</v>
      </c>
      <c r="G73" s="12" t="s">
        <v>160</v>
      </c>
      <c r="H73" s="11" t="s">
        <v>143</v>
      </c>
      <c r="I73" s="11" t="s">
        <v>161</v>
      </c>
      <c r="J73" s="11" t="s">
        <v>162</v>
      </c>
      <c r="K73" s="11" t="s">
        <v>163</v>
      </c>
      <c r="L73" s="3" t="s">
        <v>101</v>
      </c>
      <c r="M73" s="13" t="s">
        <v>233</v>
      </c>
      <c r="N73" s="3" t="s">
        <v>103</v>
      </c>
      <c r="O73" s="13">
        <v>1</v>
      </c>
      <c r="P73" s="13">
        <v>580</v>
      </c>
      <c r="Q73" s="7" t="s">
        <v>323</v>
      </c>
      <c r="R73" s="7" t="s">
        <v>324</v>
      </c>
      <c r="S73" s="7" t="s">
        <v>325</v>
      </c>
      <c r="T73" s="7" t="s">
        <v>323</v>
      </c>
      <c r="U73" s="7" t="s">
        <v>324</v>
      </c>
      <c r="V73" s="13" t="s">
        <v>338</v>
      </c>
      <c r="W73" s="13" t="s">
        <v>233</v>
      </c>
      <c r="X73" s="9">
        <v>44301</v>
      </c>
      <c r="Y73" s="9">
        <v>44301</v>
      </c>
      <c r="Z73" s="13">
        <v>66</v>
      </c>
      <c r="AA73" s="13">
        <v>580</v>
      </c>
      <c r="AB73" s="13">
        <v>0</v>
      </c>
      <c r="AC73" s="9">
        <v>44314</v>
      </c>
      <c r="AD73" s="13"/>
      <c r="AE73" s="13"/>
      <c r="AF73" s="13"/>
      <c r="AG73" s="7" t="s">
        <v>143</v>
      </c>
      <c r="AH73" s="8">
        <v>44383</v>
      </c>
      <c r="AI73" s="8">
        <v>44377</v>
      </c>
      <c r="AJ73" s="13"/>
    </row>
    <row r="74" spans="1:36" x14ac:dyDescent="0.25">
      <c r="A74" s="7">
        <v>2021</v>
      </c>
      <c r="B74" s="8">
        <v>44287</v>
      </c>
      <c r="C74" s="8">
        <v>44377</v>
      </c>
      <c r="D74" s="3" t="s">
        <v>91</v>
      </c>
      <c r="F74" s="7" t="s">
        <v>114</v>
      </c>
      <c r="G74" s="7" t="s">
        <v>114</v>
      </c>
      <c r="H74" s="7" t="s">
        <v>115</v>
      </c>
      <c r="I74" s="7" t="s">
        <v>116</v>
      </c>
      <c r="J74" s="7" t="s">
        <v>117</v>
      </c>
      <c r="K74" s="7" t="s">
        <v>118</v>
      </c>
      <c r="L74" s="3" t="s">
        <v>101</v>
      </c>
      <c r="M74" s="13" t="s">
        <v>282</v>
      </c>
      <c r="N74" s="3" t="s">
        <v>103</v>
      </c>
      <c r="O74" s="13">
        <v>1</v>
      </c>
      <c r="P74" s="13">
        <v>200</v>
      </c>
      <c r="Q74" s="7" t="s">
        <v>323</v>
      </c>
      <c r="R74" s="7" t="s">
        <v>324</v>
      </c>
      <c r="S74" s="7" t="s">
        <v>325</v>
      </c>
      <c r="T74" s="7" t="s">
        <v>323</v>
      </c>
      <c r="U74" s="7" t="s">
        <v>324</v>
      </c>
      <c r="V74" s="13" t="s">
        <v>365</v>
      </c>
      <c r="W74" s="13" t="s">
        <v>282</v>
      </c>
      <c r="X74" s="9">
        <v>44309</v>
      </c>
      <c r="Y74" s="9">
        <v>44309</v>
      </c>
      <c r="Z74" s="13">
        <v>67</v>
      </c>
      <c r="AA74" s="13">
        <v>200</v>
      </c>
      <c r="AB74" s="13">
        <v>0</v>
      </c>
      <c r="AC74" s="9">
        <v>44315</v>
      </c>
      <c r="AD74" s="13"/>
      <c r="AE74" s="13"/>
      <c r="AF74" s="13"/>
      <c r="AG74" s="7" t="s">
        <v>143</v>
      </c>
      <c r="AH74" s="8">
        <v>44383</v>
      </c>
      <c r="AI74" s="8">
        <v>44377</v>
      </c>
      <c r="AJ74" s="13"/>
    </row>
    <row r="75" spans="1:36" x14ac:dyDescent="0.25">
      <c r="A75" s="7">
        <v>2021</v>
      </c>
      <c r="B75" s="8">
        <v>44287</v>
      </c>
      <c r="C75" s="8">
        <v>44377</v>
      </c>
      <c r="D75" s="3" t="s">
        <v>91</v>
      </c>
      <c r="F75" s="7" t="s">
        <v>114</v>
      </c>
      <c r="G75" s="7" t="s">
        <v>114</v>
      </c>
      <c r="H75" s="7" t="s">
        <v>115</v>
      </c>
      <c r="I75" s="7" t="s">
        <v>116</v>
      </c>
      <c r="J75" s="7" t="s">
        <v>117</v>
      </c>
      <c r="K75" s="7" t="s">
        <v>118</v>
      </c>
      <c r="L75" s="3" t="s">
        <v>101</v>
      </c>
      <c r="M75" s="13" t="s">
        <v>283</v>
      </c>
      <c r="N75" s="3" t="s">
        <v>103</v>
      </c>
      <c r="O75" s="13">
        <v>1</v>
      </c>
      <c r="P75" s="13">
        <v>1916.94</v>
      </c>
      <c r="Q75" s="7" t="s">
        <v>323</v>
      </c>
      <c r="R75" s="7" t="s">
        <v>324</v>
      </c>
      <c r="S75" s="7" t="s">
        <v>334</v>
      </c>
      <c r="T75" s="7" t="s">
        <v>323</v>
      </c>
      <c r="U75" s="13" t="s">
        <v>354</v>
      </c>
      <c r="V75" s="13" t="s">
        <v>366</v>
      </c>
      <c r="W75" s="13" t="s">
        <v>283</v>
      </c>
      <c r="X75" s="9">
        <v>44316</v>
      </c>
      <c r="Y75" s="9">
        <v>44316</v>
      </c>
      <c r="Z75" s="13">
        <v>68</v>
      </c>
      <c r="AA75" s="13">
        <v>1916.94</v>
      </c>
      <c r="AB75" s="13">
        <v>0</v>
      </c>
      <c r="AC75" s="9">
        <v>44322</v>
      </c>
      <c r="AD75" s="13"/>
      <c r="AE75" s="13"/>
      <c r="AF75" s="13"/>
      <c r="AG75" s="7" t="s">
        <v>143</v>
      </c>
      <c r="AH75" s="8">
        <v>44383</v>
      </c>
      <c r="AI75" s="8">
        <v>44377</v>
      </c>
      <c r="AJ75" s="13"/>
    </row>
    <row r="76" spans="1:36" x14ac:dyDescent="0.25">
      <c r="A76" s="7">
        <v>2021</v>
      </c>
      <c r="B76" s="8">
        <v>44287</v>
      </c>
      <c r="C76" s="8">
        <v>44377</v>
      </c>
      <c r="D76" s="3" t="s">
        <v>91</v>
      </c>
      <c r="F76" s="7" t="s">
        <v>114</v>
      </c>
      <c r="G76" s="7" t="s">
        <v>114</v>
      </c>
      <c r="H76" s="7" t="s">
        <v>115</v>
      </c>
      <c r="I76" s="7" t="s">
        <v>116</v>
      </c>
      <c r="J76" s="7" t="s">
        <v>117</v>
      </c>
      <c r="K76" s="7" t="s">
        <v>118</v>
      </c>
      <c r="L76" s="3" t="s">
        <v>101</v>
      </c>
      <c r="M76" s="13" t="s">
        <v>284</v>
      </c>
      <c r="N76" s="3" t="s">
        <v>103</v>
      </c>
      <c r="O76" s="13">
        <v>1</v>
      </c>
      <c r="P76" s="13">
        <v>500</v>
      </c>
      <c r="Q76" s="7" t="s">
        <v>323</v>
      </c>
      <c r="R76" s="7" t="s">
        <v>324</v>
      </c>
      <c r="S76" s="7" t="s">
        <v>327</v>
      </c>
      <c r="T76" s="7" t="s">
        <v>323</v>
      </c>
      <c r="U76" s="7" t="s">
        <v>324</v>
      </c>
      <c r="V76" s="13" t="s">
        <v>367</v>
      </c>
      <c r="W76" s="13" t="s">
        <v>284</v>
      </c>
      <c r="X76" s="9">
        <v>44319</v>
      </c>
      <c r="Y76" s="9">
        <v>44319</v>
      </c>
      <c r="Z76" s="13">
        <v>69</v>
      </c>
      <c r="AA76" s="13">
        <v>500</v>
      </c>
      <c r="AB76" s="13">
        <v>0</v>
      </c>
      <c r="AC76" s="9">
        <v>44322</v>
      </c>
      <c r="AD76" s="13"/>
      <c r="AE76" s="13"/>
      <c r="AF76" s="13"/>
      <c r="AG76" s="7" t="s">
        <v>143</v>
      </c>
      <c r="AH76" s="8">
        <v>44383</v>
      </c>
      <c r="AI76" s="8">
        <v>44377</v>
      </c>
      <c r="AJ76" s="13"/>
    </row>
    <row r="77" spans="1:36" x14ac:dyDescent="0.25">
      <c r="A77" s="7">
        <v>2021</v>
      </c>
      <c r="B77" s="8">
        <v>44287</v>
      </c>
      <c r="C77" s="8">
        <v>44377</v>
      </c>
      <c r="D77" s="3" t="s">
        <v>91</v>
      </c>
      <c r="F77" s="7" t="s">
        <v>114</v>
      </c>
      <c r="G77" s="7" t="s">
        <v>114</v>
      </c>
      <c r="H77" s="7" t="s">
        <v>115</v>
      </c>
      <c r="I77" s="7" t="s">
        <v>116</v>
      </c>
      <c r="J77" s="7" t="s">
        <v>117</v>
      </c>
      <c r="K77" s="7" t="s">
        <v>118</v>
      </c>
      <c r="L77" s="3" t="s">
        <v>101</v>
      </c>
      <c r="M77" s="13" t="s">
        <v>285</v>
      </c>
      <c r="N77" s="3" t="s">
        <v>103</v>
      </c>
      <c r="O77" s="13">
        <v>1</v>
      </c>
      <c r="P77" s="13">
        <v>500</v>
      </c>
      <c r="Q77" s="7" t="s">
        <v>323</v>
      </c>
      <c r="R77" s="7" t="s">
        <v>324</v>
      </c>
      <c r="S77" s="7" t="s">
        <v>327</v>
      </c>
      <c r="T77" s="7" t="s">
        <v>323</v>
      </c>
      <c r="U77" s="7" t="s">
        <v>324</v>
      </c>
      <c r="V77" s="13" t="s">
        <v>343</v>
      </c>
      <c r="W77" s="13" t="s">
        <v>285</v>
      </c>
      <c r="X77" s="9">
        <v>44322</v>
      </c>
      <c r="Y77" s="9">
        <v>44322</v>
      </c>
      <c r="Z77" s="13">
        <v>70</v>
      </c>
      <c r="AA77" s="13">
        <v>500</v>
      </c>
      <c r="AB77" s="13">
        <v>0</v>
      </c>
      <c r="AC77" s="9">
        <v>44326</v>
      </c>
      <c r="AD77" s="13"/>
      <c r="AE77" s="13"/>
      <c r="AF77" s="13"/>
      <c r="AG77" s="7" t="s">
        <v>143</v>
      </c>
      <c r="AH77" s="8">
        <v>44383</v>
      </c>
      <c r="AI77" s="8">
        <v>44377</v>
      </c>
      <c r="AJ77" s="13"/>
    </row>
    <row r="78" spans="1:36" x14ac:dyDescent="0.25">
      <c r="A78" s="7">
        <v>2021</v>
      </c>
      <c r="B78" s="8">
        <v>44287</v>
      </c>
      <c r="C78" s="8">
        <v>44377</v>
      </c>
      <c r="D78" s="3" t="s">
        <v>91</v>
      </c>
      <c r="F78" s="13" t="s">
        <v>137</v>
      </c>
      <c r="G78" s="13" t="s">
        <v>137</v>
      </c>
      <c r="H78" s="7" t="s">
        <v>115</v>
      </c>
      <c r="I78" s="7" t="s">
        <v>138</v>
      </c>
      <c r="J78" s="13" t="s">
        <v>139</v>
      </c>
      <c r="K78" s="13" t="s">
        <v>140</v>
      </c>
      <c r="L78" s="3" t="s">
        <v>101</v>
      </c>
      <c r="M78" s="13" t="s">
        <v>286</v>
      </c>
      <c r="N78" s="3" t="s">
        <v>103</v>
      </c>
      <c r="O78" s="13">
        <v>1</v>
      </c>
      <c r="P78" s="13">
        <v>522</v>
      </c>
      <c r="Q78" s="7" t="s">
        <v>323</v>
      </c>
      <c r="R78" s="7" t="s">
        <v>324</v>
      </c>
      <c r="S78" s="7" t="s">
        <v>334</v>
      </c>
      <c r="T78" s="7" t="s">
        <v>323</v>
      </c>
      <c r="U78" s="7" t="s">
        <v>324</v>
      </c>
      <c r="V78" s="13" t="s">
        <v>335</v>
      </c>
      <c r="W78" s="13" t="s">
        <v>286</v>
      </c>
      <c r="X78" s="9">
        <v>44320</v>
      </c>
      <c r="Y78" s="9">
        <v>44320</v>
      </c>
      <c r="Z78" s="13">
        <v>71</v>
      </c>
      <c r="AA78" s="13">
        <v>522</v>
      </c>
      <c r="AB78" s="13">
        <v>0</v>
      </c>
      <c r="AC78" s="9">
        <v>44326</v>
      </c>
      <c r="AD78" s="13"/>
      <c r="AE78" s="13"/>
      <c r="AF78" s="13"/>
      <c r="AG78" s="7" t="s">
        <v>143</v>
      </c>
      <c r="AH78" s="8">
        <v>44383</v>
      </c>
      <c r="AI78" s="8">
        <v>44377</v>
      </c>
      <c r="AJ78" s="13"/>
    </row>
    <row r="79" spans="1:36" x14ac:dyDescent="0.25">
      <c r="A79" s="7">
        <v>2021</v>
      </c>
      <c r="B79" s="8">
        <v>44287</v>
      </c>
      <c r="C79" s="8">
        <v>44377</v>
      </c>
      <c r="D79" s="3" t="s">
        <v>91</v>
      </c>
      <c r="F79" s="7" t="s">
        <v>114</v>
      </c>
      <c r="G79" s="7" t="s">
        <v>114</v>
      </c>
      <c r="H79" s="7" t="s">
        <v>115</v>
      </c>
      <c r="I79" s="7" t="s">
        <v>116</v>
      </c>
      <c r="J79" s="7" t="s">
        <v>117</v>
      </c>
      <c r="K79" s="7" t="s">
        <v>118</v>
      </c>
      <c r="L79" s="3" t="s">
        <v>101</v>
      </c>
      <c r="M79" s="13" t="s">
        <v>287</v>
      </c>
      <c r="N79" s="3" t="s">
        <v>103</v>
      </c>
      <c r="O79" s="13">
        <v>1</v>
      </c>
      <c r="P79" s="13">
        <v>500</v>
      </c>
      <c r="Q79" s="7" t="s">
        <v>323</v>
      </c>
      <c r="R79" s="7" t="s">
        <v>324</v>
      </c>
      <c r="S79" s="7" t="s">
        <v>334</v>
      </c>
      <c r="T79" s="7" t="s">
        <v>323</v>
      </c>
      <c r="U79" s="7" t="s">
        <v>324</v>
      </c>
      <c r="V79" s="13" t="s">
        <v>368</v>
      </c>
      <c r="W79" s="13" t="s">
        <v>287</v>
      </c>
      <c r="X79" s="9">
        <v>44327</v>
      </c>
      <c r="Y79" s="9">
        <v>44327</v>
      </c>
      <c r="Z79" s="13">
        <v>72</v>
      </c>
      <c r="AA79" s="13">
        <v>500</v>
      </c>
      <c r="AB79" s="13">
        <v>965</v>
      </c>
      <c r="AC79" s="9">
        <v>44327</v>
      </c>
      <c r="AD79" s="13"/>
      <c r="AE79" s="13"/>
      <c r="AF79" s="13"/>
      <c r="AG79" s="7" t="s">
        <v>143</v>
      </c>
      <c r="AH79" s="8">
        <v>44383</v>
      </c>
      <c r="AI79" s="8">
        <v>44377</v>
      </c>
      <c r="AJ79" s="13"/>
    </row>
    <row r="80" spans="1:36" x14ac:dyDescent="0.25">
      <c r="A80" s="7">
        <v>2021</v>
      </c>
      <c r="B80" s="8">
        <v>44287</v>
      </c>
      <c r="C80" s="8">
        <v>44377</v>
      </c>
      <c r="D80" s="3" t="s">
        <v>91</v>
      </c>
      <c r="F80" s="7" t="s">
        <v>114</v>
      </c>
      <c r="G80" s="7" t="s">
        <v>114</v>
      </c>
      <c r="H80" s="7" t="s">
        <v>115</v>
      </c>
      <c r="I80" s="7" t="s">
        <v>116</v>
      </c>
      <c r="J80" s="7" t="s">
        <v>117</v>
      </c>
      <c r="K80" s="7" t="s">
        <v>118</v>
      </c>
      <c r="L80" s="3" t="s">
        <v>101</v>
      </c>
      <c r="M80" s="13" t="s">
        <v>288</v>
      </c>
      <c r="N80" s="3" t="s">
        <v>103</v>
      </c>
      <c r="O80" s="13">
        <v>2</v>
      </c>
      <c r="P80" s="13">
        <v>2716</v>
      </c>
      <c r="Q80" s="7" t="s">
        <v>323</v>
      </c>
      <c r="R80" s="7" t="s">
        <v>324</v>
      </c>
      <c r="S80" s="7" t="s">
        <v>327</v>
      </c>
      <c r="T80" s="7" t="s">
        <v>323</v>
      </c>
      <c r="U80" s="13" t="s">
        <v>354</v>
      </c>
      <c r="V80" s="13" t="s">
        <v>369</v>
      </c>
      <c r="W80" s="13" t="s">
        <v>288</v>
      </c>
      <c r="X80" s="9">
        <v>44328</v>
      </c>
      <c r="Y80" s="9">
        <v>44329</v>
      </c>
      <c r="Z80" s="13">
        <v>73</v>
      </c>
      <c r="AA80" s="13">
        <v>2716</v>
      </c>
      <c r="AB80" s="13">
        <v>116</v>
      </c>
      <c r="AC80" s="9">
        <v>44334</v>
      </c>
      <c r="AD80" s="13"/>
      <c r="AE80" s="13"/>
      <c r="AF80" s="13"/>
      <c r="AG80" s="7" t="s">
        <v>143</v>
      </c>
      <c r="AH80" s="8">
        <v>44383</v>
      </c>
      <c r="AI80" s="8">
        <v>44377</v>
      </c>
      <c r="AJ80" s="13"/>
    </row>
    <row r="81" spans="1:36" x14ac:dyDescent="0.25">
      <c r="A81" s="7">
        <v>2021</v>
      </c>
      <c r="B81" s="8">
        <v>44287</v>
      </c>
      <c r="C81" s="8">
        <v>44377</v>
      </c>
      <c r="D81" s="3" t="s">
        <v>91</v>
      </c>
      <c r="F81" s="14" t="s">
        <v>175</v>
      </c>
      <c r="G81" s="14" t="s">
        <v>175</v>
      </c>
      <c r="H81" s="12" t="s">
        <v>156</v>
      </c>
      <c r="I81" s="11" t="s">
        <v>176</v>
      </c>
      <c r="J81" s="11" t="s">
        <v>177</v>
      </c>
      <c r="K81" s="11" t="s">
        <v>178</v>
      </c>
      <c r="L81" s="3" t="s">
        <v>101</v>
      </c>
      <c r="M81" s="13" t="s">
        <v>288</v>
      </c>
      <c r="N81" s="3" t="s">
        <v>103</v>
      </c>
      <c r="O81" s="13">
        <v>1</v>
      </c>
      <c r="P81" s="13">
        <v>1258</v>
      </c>
      <c r="Q81" s="7" t="s">
        <v>323</v>
      </c>
      <c r="R81" s="7" t="s">
        <v>324</v>
      </c>
      <c r="S81" s="7" t="s">
        <v>327</v>
      </c>
      <c r="T81" s="7" t="s">
        <v>323</v>
      </c>
      <c r="U81" s="13" t="s">
        <v>354</v>
      </c>
      <c r="V81" s="13" t="s">
        <v>369</v>
      </c>
      <c r="W81" s="13" t="s">
        <v>288</v>
      </c>
      <c r="X81" s="9">
        <v>44328</v>
      </c>
      <c r="Y81" s="9">
        <v>44329</v>
      </c>
      <c r="Z81" s="13">
        <v>74</v>
      </c>
      <c r="AA81" s="13">
        <v>1258</v>
      </c>
      <c r="AB81" s="13">
        <v>0</v>
      </c>
      <c r="AC81" s="9">
        <v>44337</v>
      </c>
      <c r="AD81" s="13"/>
      <c r="AE81" s="13"/>
      <c r="AF81" s="13"/>
      <c r="AG81" s="7" t="s">
        <v>143</v>
      </c>
      <c r="AH81" s="8">
        <v>44383</v>
      </c>
      <c r="AI81" s="8">
        <v>44377</v>
      </c>
      <c r="AJ81" s="13"/>
    </row>
    <row r="82" spans="1:36" x14ac:dyDescent="0.25">
      <c r="A82" s="7">
        <v>2021</v>
      </c>
      <c r="B82" s="8">
        <v>44287</v>
      </c>
      <c r="C82" s="8">
        <v>44377</v>
      </c>
      <c r="D82" s="3" t="s">
        <v>91</v>
      </c>
      <c r="F82" s="7" t="s">
        <v>167</v>
      </c>
      <c r="G82" s="7" t="s">
        <v>167</v>
      </c>
      <c r="H82" s="7" t="s">
        <v>124</v>
      </c>
      <c r="I82" s="7" t="s">
        <v>168</v>
      </c>
      <c r="J82" s="13" t="s">
        <v>169</v>
      </c>
      <c r="K82" s="13" t="s">
        <v>170</v>
      </c>
      <c r="L82" s="3" t="s">
        <v>101</v>
      </c>
      <c r="M82" s="13" t="s">
        <v>289</v>
      </c>
      <c r="N82" s="3" t="s">
        <v>103</v>
      </c>
      <c r="O82" s="13">
        <v>1</v>
      </c>
      <c r="P82" s="13">
        <v>868</v>
      </c>
      <c r="Q82" s="7" t="s">
        <v>323</v>
      </c>
      <c r="R82" s="7" t="s">
        <v>324</v>
      </c>
      <c r="S82" s="7" t="s">
        <v>327</v>
      </c>
      <c r="T82" s="7" t="s">
        <v>323</v>
      </c>
      <c r="U82" s="7" t="s">
        <v>324</v>
      </c>
      <c r="V82" s="13" t="s">
        <v>360</v>
      </c>
      <c r="W82" s="13" t="s">
        <v>289</v>
      </c>
      <c r="X82" s="9">
        <v>44330</v>
      </c>
      <c r="Y82" s="9">
        <v>44330</v>
      </c>
      <c r="Z82" s="13">
        <v>75</v>
      </c>
      <c r="AA82" s="13">
        <v>868</v>
      </c>
      <c r="AB82" s="13">
        <v>6</v>
      </c>
      <c r="AC82" s="9">
        <v>44335</v>
      </c>
      <c r="AD82" s="13"/>
      <c r="AE82" s="13"/>
      <c r="AF82" s="13"/>
      <c r="AG82" s="7" t="s">
        <v>143</v>
      </c>
      <c r="AH82" s="8">
        <v>44383</v>
      </c>
      <c r="AI82" s="8">
        <v>44377</v>
      </c>
      <c r="AJ82" s="13"/>
    </row>
    <row r="83" spans="1:36" x14ac:dyDescent="0.25">
      <c r="A83" s="7">
        <v>2021</v>
      </c>
      <c r="B83" s="8">
        <v>44287</v>
      </c>
      <c r="C83" s="8">
        <v>44377</v>
      </c>
      <c r="D83" s="3" t="s">
        <v>91</v>
      </c>
      <c r="F83" s="13" t="s">
        <v>171</v>
      </c>
      <c r="G83" s="13" t="s">
        <v>171</v>
      </c>
      <c r="H83" s="13" t="s">
        <v>124</v>
      </c>
      <c r="I83" s="13" t="s">
        <v>172</v>
      </c>
      <c r="J83" s="13" t="s">
        <v>173</v>
      </c>
      <c r="K83" s="13" t="s">
        <v>174</v>
      </c>
      <c r="L83" s="3" t="s">
        <v>101</v>
      </c>
      <c r="M83" s="13" t="s">
        <v>290</v>
      </c>
      <c r="N83" s="3" t="s">
        <v>103</v>
      </c>
      <c r="O83" s="13">
        <v>1</v>
      </c>
      <c r="P83" s="13">
        <v>250</v>
      </c>
      <c r="Q83" s="7" t="s">
        <v>323</v>
      </c>
      <c r="R83" s="7" t="s">
        <v>324</v>
      </c>
      <c r="S83" s="7" t="s">
        <v>327</v>
      </c>
      <c r="T83" s="7" t="s">
        <v>323</v>
      </c>
      <c r="U83" s="7" t="s">
        <v>324</v>
      </c>
      <c r="V83" s="13" t="s">
        <v>370</v>
      </c>
      <c r="W83" s="13" t="s">
        <v>290</v>
      </c>
      <c r="X83" s="9">
        <v>44328</v>
      </c>
      <c r="Y83" s="9">
        <v>44328</v>
      </c>
      <c r="Z83" s="13">
        <v>76</v>
      </c>
      <c r="AA83" s="13">
        <v>250</v>
      </c>
      <c r="AB83" s="13">
        <v>0</v>
      </c>
      <c r="AC83" s="9">
        <v>44335</v>
      </c>
      <c r="AD83" s="13"/>
      <c r="AE83" s="13"/>
      <c r="AF83" s="13"/>
      <c r="AG83" s="7" t="s">
        <v>143</v>
      </c>
      <c r="AH83" s="8">
        <v>44383</v>
      </c>
      <c r="AI83" s="8">
        <v>44377</v>
      </c>
      <c r="AJ83" s="13"/>
    </row>
    <row r="84" spans="1:36" x14ac:dyDescent="0.25">
      <c r="A84" s="7">
        <v>2021</v>
      </c>
      <c r="B84" s="8">
        <v>44287</v>
      </c>
      <c r="C84" s="8">
        <v>44377</v>
      </c>
      <c r="D84" s="3" t="s">
        <v>91</v>
      </c>
      <c r="F84" s="11" t="s">
        <v>141</v>
      </c>
      <c r="G84" s="12" t="s">
        <v>160</v>
      </c>
      <c r="H84" s="11" t="s">
        <v>143</v>
      </c>
      <c r="I84" s="11" t="s">
        <v>161</v>
      </c>
      <c r="J84" s="11" t="s">
        <v>162</v>
      </c>
      <c r="K84" s="11" t="s">
        <v>163</v>
      </c>
      <c r="L84" s="3" t="s">
        <v>101</v>
      </c>
      <c r="M84" s="13" t="s">
        <v>291</v>
      </c>
      <c r="N84" s="3" t="s">
        <v>103</v>
      </c>
      <c r="O84" s="13">
        <v>1</v>
      </c>
      <c r="P84" s="13">
        <v>536</v>
      </c>
      <c r="Q84" s="7" t="s">
        <v>323</v>
      </c>
      <c r="R84" s="7" t="s">
        <v>324</v>
      </c>
      <c r="S84" s="7" t="s">
        <v>327</v>
      </c>
      <c r="T84" s="7" t="s">
        <v>323</v>
      </c>
      <c r="U84" s="7" t="s">
        <v>324</v>
      </c>
      <c r="V84" s="13" t="s">
        <v>338</v>
      </c>
      <c r="W84" s="13" t="s">
        <v>291</v>
      </c>
      <c r="X84" s="9">
        <v>44330</v>
      </c>
      <c r="Y84" s="9">
        <v>44330</v>
      </c>
      <c r="Z84" s="13">
        <v>77</v>
      </c>
      <c r="AA84" s="13">
        <v>536</v>
      </c>
      <c r="AB84" s="13">
        <v>0</v>
      </c>
      <c r="AC84" s="9">
        <v>44335</v>
      </c>
      <c r="AD84" s="13"/>
      <c r="AE84" s="13"/>
      <c r="AF84" s="13"/>
      <c r="AG84" s="7" t="s">
        <v>143</v>
      </c>
      <c r="AH84" s="8">
        <v>44383</v>
      </c>
      <c r="AI84" s="8">
        <v>44377</v>
      </c>
      <c r="AJ84" s="13"/>
    </row>
    <row r="85" spans="1:36" x14ac:dyDescent="0.25">
      <c r="A85" s="7">
        <v>2021</v>
      </c>
      <c r="B85" s="8">
        <v>44287</v>
      </c>
      <c r="C85" s="8">
        <v>44377</v>
      </c>
      <c r="D85" s="3" t="s">
        <v>91</v>
      </c>
      <c r="F85" s="13" t="s">
        <v>137</v>
      </c>
      <c r="G85" s="13" t="s">
        <v>137</v>
      </c>
      <c r="H85" s="7" t="s">
        <v>115</v>
      </c>
      <c r="I85" s="7" t="s">
        <v>138</v>
      </c>
      <c r="J85" s="13" t="s">
        <v>139</v>
      </c>
      <c r="K85" s="13" t="s">
        <v>140</v>
      </c>
      <c r="L85" s="3" t="s">
        <v>101</v>
      </c>
      <c r="M85" s="13" t="s">
        <v>292</v>
      </c>
      <c r="N85" s="3" t="s">
        <v>103</v>
      </c>
      <c r="O85" s="13">
        <v>1</v>
      </c>
      <c r="P85" s="13">
        <v>672</v>
      </c>
      <c r="Q85" s="7" t="s">
        <v>323</v>
      </c>
      <c r="R85" s="7" t="s">
        <v>324</v>
      </c>
      <c r="S85" s="7" t="s">
        <v>327</v>
      </c>
      <c r="T85" s="7" t="s">
        <v>323</v>
      </c>
      <c r="U85" s="7" t="s">
        <v>324</v>
      </c>
      <c r="V85" s="13" t="s">
        <v>371</v>
      </c>
      <c r="W85" s="13" t="s">
        <v>292</v>
      </c>
      <c r="X85" s="9">
        <v>44333</v>
      </c>
      <c r="Y85" s="9">
        <v>44333</v>
      </c>
      <c r="Z85" s="13">
        <v>78</v>
      </c>
      <c r="AA85" s="13">
        <v>672</v>
      </c>
      <c r="AB85" s="13">
        <v>0</v>
      </c>
      <c r="AC85" s="9">
        <v>44336</v>
      </c>
      <c r="AD85" s="13"/>
      <c r="AE85" s="13"/>
      <c r="AF85" s="13"/>
      <c r="AG85" s="7" t="s">
        <v>143</v>
      </c>
      <c r="AH85" s="8">
        <v>44383</v>
      </c>
      <c r="AI85" s="8">
        <v>44377</v>
      </c>
      <c r="AJ85" s="13"/>
    </row>
    <row r="86" spans="1:36" x14ac:dyDescent="0.25">
      <c r="A86" s="7">
        <v>2021</v>
      </c>
      <c r="B86" s="8">
        <v>44287</v>
      </c>
      <c r="C86" s="8">
        <v>44377</v>
      </c>
      <c r="D86" s="3" t="s">
        <v>91</v>
      </c>
      <c r="F86" s="11" t="s">
        <v>196</v>
      </c>
      <c r="G86" s="11" t="s">
        <v>196</v>
      </c>
      <c r="H86" s="12" t="s">
        <v>143</v>
      </c>
      <c r="I86" s="11" t="s">
        <v>197</v>
      </c>
      <c r="J86" s="11" t="s">
        <v>198</v>
      </c>
      <c r="K86" s="11" t="s">
        <v>199</v>
      </c>
      <c r="L86" s="3" t="s">
        <v>101</v>
      </c>
      <c r="M86" s="13" t="s">
        <v>293</v>
      </c>
      <c r="N86" s="3" t="s">
        <v>103</v>
      </c>
      <c r="O86" s="13">
        <v>1</v>
      </c>
      <c r="P86" s="13">
        <v>800</v>
      </c>
      <c r="Q86" s="7" t="s">
        <v>323</v>
      </c>
      <c r="R86" s="7" t="s">
        <v>324</v>
      </c>
      <c r="S86" s="7" t="s">
        <v>327</v>
      </c>
      <c r="T86" s="7" t="s">
        <v>323</v>
      </c>
      <c r="U86" s="7" t="s">
        <v>324</v>
      </c>
      <c r="V86" s="13" t="s">
        <v>333</v>
      </c>
      <c r="W86" s="13" t="s">
        <v>293</v>
      </c>
      <c r="X86" s="9">
        <v>44342</v>
      </c>
      <c r="Y86" s="9">
        <v>44342</v>
      </c>
      <c r="Z86" s="13">
        <v>79</v>
      </c>
      <c r="AA86" s="13">
        <v>800</v>
      </c>
      <c r="AB86" s="13">
        <v>0</v>
      </c>
      <c r="AC86" s="9">
        <v>44347</v>
      </c>
      <c r="AD86" s="13"/>
      <c r="AE86" s="13"/>
      <c r="AF86" s="13"/>
      <c r="AG86" s="7" t="s">
        <v>143</v>
      </c>
      <c r="AH86" s="8">
        <v>44383</v>
      </c>
      <c r="AI86" s="8">
        <v>44377</v>
      </c>
      <c r="AJ86" s="13"/>
    </row>
    <row r="87" spans="1:36" x14ac:dyDescent="0.25">
      <c r="A87" s="7">
        <v>2021</v>
      </c>
      <c r="B87" s="8">
        <v>44287</v>
      </c>
      <c r="C87" s="8">
        <v>44377</v>
      </c>
      <c r="D87" s="3" t="s">
        <v>91</v>
      </c>
      <c r="F87" s="7" t="s">
        <v>114</v>
      </c>
      <c r="G87" s="7" t="s">
        <v>114</v>
      </c>
      <c r="H87" s="7" t="s">
        <v>115</v>
      </c>
      <c r="I87" s="7" t="s">
        <v>116</v>
      </c>
      <c r="J87" s="7" t="s">
        <v>117</v>
      </c>
      <c r="K87" s="7" t="s">
        <v>118</v>
      </c>
      <c r="L87" s="3" t="s">
        <v>101</v>
      </c>
      <c r="M87" s="13" t="s">
        <v>294</v>
      </c>
      <c r="N87" s="3" t="s">
        <v>103</v>
      </c>
      <c r="O87" s="13">
        <v>1</v>
      </c>
      <c r="P87" s="13">
        <v>1409</v>
      </c>
      <c r="Q87" s="7" t="s">
        <v>323</v>
      </c>
      <c r="R87" s="7" t="s">
        <v>324</v>
      </c>
      <c r="S87" s="7" t="s">
        <v>334</v>
      </c>
      <c r="T87" s="7" t="s">
        <v>323</v>
      </c>
      <c r="U87" s="7" t="s">
        <v>324</v>
      </c>
      <c r="V87" s="13" t="s">
        <v>335</v>
      </c>
      <c r="W87" s="13" t="s">
        <v>294</v>
      </c>
      <c r="X87" s="9">
        <v>44341</v>
      </c>
      <c r="Y87" s="9">
        <v>44341</v>
      </c>
      <c r="Z87" s="13">
        <v>80</v>
      </c>
      <c r="AA87" s="13">
        <v>1409</v>
      </c>
      <c r="AB87" s="13">
        <v>0</v>
      </c>
      <c r="AC87" s="9">
        <v>44342</v>
      </c>
      <c r="AD87" s="13"/>
      <c r="AE87" s="13"/>
      <c r="AF87" s="13"/>
      <c r="AG87" s="7" t="s">
        <v>143</v>
      </c>
      <c r="AH87" s="8">
        <v>44383</v>
      </c>
      <c r="AI87" s="8">
        <v>44377</v>
      </c>
      <c r="AJ87" s="13"/>
    </row>
    <row r="88" spans="1:36" x14ac:dyDescent="0.25">
      <c r="A88" s="7">
        <v>2021</v>
      </c>
      <c r="B88" s="8">
        <v>44287</v>
      </c>
      <c r="C88" s="8">
        <v>44377</v>
      </c>
      <c r="D88" s="3" t="s">
        <v>91</v>
      </c>
      <c r="F88" s="7" t="s">
        <v>114</v>
      </c>
      <c r="G88" s="7" t="s">
        <v>114</v>
      </c>
      <c r="H88" s="7" t="s">
        <v>115</v>
      </c>
      <c r="I88" s="7" t="s">
        <v>116</v>
      </c>
      <c r="J88" s="7" t="s">
        <v>117</v>
      </c>
      <c r="K88" s="7" t="s">
        <v>118</v>
      </c>
      <c r="L88" s="3" t="s">
        <v>101</v>
      </c>
      <c r="M88" s="13" t="s">
        <v>295</v>
      </c>
      <c r="N88" s="3" t="s">
        <v>103</v>
      </c>
      <c r="O88" s="13">
        <v>1</v>
      </c>
      <c r="P88" s="13">
        <v>400</v>
      </c>
      <c r="Q88" s="7" t="s">
        <v>323</v>
      </c>
      <c r="R88" s="7" t="s">
        <v>324</v>
      </c>
      <c r="S88" s="7" t="s">
        <v>325</v>
      </c>
      <c r="T88" s="7" t="s">
        <v>323</v>
      </c>
      <c r="U88" s="7" t="s">
        <v>324</v>
      </c>
      <c r="V88" s="13" t="s">
        <v>372</v>
      </c>
      <c r="W88" s="13" t="s">
        <v>295</v>
      </c>
      <c r="X88" s="9">
        <v>44344</v>
      </c>
      <c r="Y88" s="9">
        <v>44344</v>
      </c>
      <c r="Z88" s="13">
        <v>81</v>
      </c>
      <c r="AA88" s="13">
        <v>400</v>
      </c>
      <c r="AB88" s="13">
        <v>820</v>
      </c>
      <c r="AC88" s="9">
        <v>44347</v>
      </c>
      <c r="AD88" s="13"/>
      <c r="AE88" s="13"/>
      <c r="AF88" s="13"/>
      <c r="AG88" s="7" t="s">
        <v>143</v>
      </c>
      <c r="AH88" s="8">
        <v>44383</v>
      </c>
      <c r="AI88" s="8">
        <v>44377</v>
      </c>
      <c r="AJ88" s="13"/>
    </row>
    <row r="89" spans="1:36" x14ac:dyDescent="0.25">
      <c r="A89" s="7">
        <v>2021</v>
      </c>
      <c r="B89" s="9">
        <v>44287</v>
      </c>
      <c r="C89" s="9">
        <v>44377</v>
      </c>
      <c r="D89" s="3" t="s">
        <v>91</v>
      </c>
      <c r="F89" s="11" t="s">
        <v>196</v>
      </c>
      <c r="G89" s="11" t="s">
        <v>196</v>
      </c>
      <c r="H89" s="12" t="s">
        <v>143</v>
      </c>
      <c r="I89" s="11" t="s">
        <v>197</v>
      </c>
      <c r="J89" s="11" t="s">
        <v>198</v>
      </c>
      <c r="K89" s="11" t="s">
        <v>199</v>
      </c>
      <c r="L89" s="3" t="s">
        <v>101</v>
      </c>
      <c r="M89" s="7" t="s">
        <v>296</v>
      </c>
      <c r="N89" s="3" t="s">
        <v>103</v>
      </c>
      <c r="O89" s="7">
        <v>1</v>
      </c>
      <c r="P89" s="7">
        <v>1100</v>
      </c>
      <c r="Q89" s="7" t="s">
        <v>323</v>
      </c>
      <c r="R89" s="7" t="s">
        <v>324</v>
      </c>
      <c r="S89" s="7" t="s">
        <v>327</v>
      </c>
      <c r="T89" s="7" t="s">
        <v>323</v>
      </c>
      <c r="U89" s="7" t="s">
        <v>324</v>
      </c>
      <c r="V89" s="7" t="s">
        <v>333</v>
      </c>
      <c r="W89" s="7" t="s">
        <v>296</v>
      </c>
      <c r="X89" s="9">
        <v>44347</v>
      </c>
      <c r="Y89" s="9">
        <v>44347</v>
      </c>
      <c r="Z89" s="7">
        <v>82</v>
      </c>
      <c r="AA89" s="7">
        <v>1100</v>
      </c>
      <c r="AB89" s="7">
        <v>0</v>
      </c>
      <c r="AC89" s="9">
        <v>44347</v>
      </c>
      <c r="AD89" s="7"/>
      <c r="AE89" s="7"/>
      <c r="AF89" s="7"/>
      <c r="AG89" s="7" t="s">
        <v>143</v>
      </c>
      <c r="AH89" s="9">
        <v>44383</v>
      </c>
      <c r="AI89" s="9">
        <v>44377</v>
      </c>
      <c r="AJ89" s="7"/>
    </row>
    <row r="90" spans="1:36" x14ac:dyDescent="0.25">
      <c r="A90" s="7">
        <v>2021</v>
      </c>
      <c r="B90" s="8">
        <v>44287</v>
      </c>
      <c r="C90" s="8">
        <v>44377</v>
      </c>
      <c r="D90" s="3" t="s">
        <v>91</v>
      </c>
      <c r="F90" s="14" t="s">
        <v>175</v>
      </c>
      <c r="G90" s="14" t="s">
        <v>175</v>
      </c>
      <c r="H90" s="12" t="s">
        <v>156</v>
      </c>
      <c r="I90" s="11" t="s">
        <v>176</v>
      </c>
      <c r="J90" s="11" t="s">
        <v>177</v>
      </c>
      <c r="K90" s="11" t="s">
        <v>178</v>
      </c>
      <c r="L90" s="3" t="s">
        <v>101</v>
      </c>
      <c r="M90" s="16" t="s">
        <v>297</v>
      </c>
      <c r="N90" s="3" t="s">
        <v>103</v>
      </c>
      <c r="O90" s="7">
        <v>2</v>
      </c>
      <c r="P90" s="13">
        <v>7622.3</v>
      </c>
      <c r="Q90" s="7" t="s">
        <v>323</v>
      </c>
      <c r="R90" s="7" t="s">
        <v>324</v>
      </c>
      <c r="S90" s="7" t="s">
        <v>327</v>
      </c>
      <c r="T90" s="7" t="s">
        <v>323</v>
      </c>
      <c r="U90" s="7" t="s">
        <v>357</v>
      </c>
      <c r="V90" s="7" t="s">
        <v>358</v>
      </c>
      <c r="W90" s="16" t="s">
        <v>297</v>
      </c>
      <c r="X90" s="9">
        <v>44279</v>
      </c>
      <c r="Y90" s="9">
        <v>44282</v>
      </c>
      <c r="Z90" s="13">
        <v>83</v>
      </c>
      <c r="AA90" s="13">
        <v>7622.3</v>
      </c>
      <c r="AB90" s="13">
        <v>0</v>
      </c>
      <c r="AC90" s="9">
        <v>44306</v>
      </c>
      <c r="AD90" s="13"/>
      <c r="AE90" s="13"/>
      <c r="AF90" s="13"/>
      <c r="AG90" s="7" t="s">
        <v>143</v>
      </c>
      <c r="AH90" s="8">
        <v>44383</v>
      </c>
      <c r="AI90" s="8">
        <v>44382</v>
      </c>
      <c r="AJ90" s="13"/>
    </row>
    <row r="91" spans="1:36" x14ac:dyDescent="0.25">
      <c r="A91" s="7">
        <v>2021</v>
      </c>
      <c r="B91" s="9">
        <v>44287</v>
      </c>
      <c r="C91" s="9">
        <v>44377</v>
      </c>
      <c r="D91" s="3" t="s">
        <v>91</v>
      </c>
      <c r="F91" s="7" t="s">
        <v>119</v>
      </c>
      <c r="G91" s="7" t="s">
        <v>119</v>
      </c>
      <c r="H91" s="7"/>
      <c r="I91" s="7" t="s">
        <v>120</v>
      </c>
      <c r="J91" s="7" t="s">
        <v>121</v>
      </c>
      <c r="K91" s="7" t="s">
        <v>122</v>
      </c>
      <c r="L91" s="3" t="s">
        <v>101</v>
      </c>
      <c r="M91" s="16" t="s">
        <v>297</v>
      </c>
      <c r="N91" s="3" t="s">
        <v>103</v>
      </c>
      <c r="O91" s="7">
        <v>2</v>
      </c>
      <c r="P91" s="7">
        <v>1300</v>
      </c>
      <c r="Q91" s="7" t="s">
        <v>323</v>
      </c>
      <c r="R91" s="7" t="s">
        <v>324</v>
      </c>
      <c r="S91" s="7" t="s">
        <v>327</v>
      </c>
      <c r="T91" s="7" t="s">
        <v>323</v>
      </c>
      <c r="U91" s="7" t="s">
        <v>357</v>
      </c>
      <c r="V91" s="7" t="s">
        <v>358</v>
      </c>
      <c r="W91" s="16" t="s">
        <v>297</v>
      </c>
      <c r="X91" s="9">
        <v>44279</v>
      </c>
      <c r="Y91" s="9">
        <v>44282</v>
      </c>
      <c r="Z91" s="7">
        <v>84</v>
      </c>
      <c r="AA91" s="7">
        <v>1300</v>
      </c>
      <c r="AB91" s="7">
        <v>0</v>
      </c>
      <c r="AC91" s="9">
        <v>44306</v>
      </c>
      <c r="AD91" s="7"/>
      <c r="AE91" s="7"/>
      <c r="AF91" s="7"/>
      <c r="AG91" s="7" t="s">
        <v>143</v>
      </c>
      <c r="AH91" s="8">
        <v>44383</v>
      </c>
      <c r="AI91" s="8">
        <v>44382</v>
      </c>
      <c r="AJ91" s="7"/>
    </row>
    <row r="92" spans="1:36" x14ac:dyDescent="0.25">
      <c r="A92" s="7">
        <v>2021</v>
      </c>
      <c r="B92" s="9">
        <v>44287</v>
      </c>
      <c r="C92" s="9">
        <v>44377</v>
      </c>
      <c r="D92" s="3" t="s">
        <v>91</v>
      </c>
      <c r="F92" s="14" t="s">
        <v>175</v>
      </c>
      <c r="G92" s="14" t="s">
        <v>175</v>
      </c>
      <c r="H92" s="12" t="s">
        <v>156</v>
      </c>
      <c r="I92" s="11" t="s">
        <v>176</v>
      </c>
      <c r="J92" s="11" t="s">
        <v>177</v>
      </c>
      <c r="K92" s="11" t="s">
        <v>178</v>
      </c>
      <c r="L92" s="3" t="s">
        <v>101</v>
      </c>
      <c r="M92" s="16" t="s">
        <v>298</v>
      </c>
      <c r="N92" s="3" t="s">
        <v>103</v>
      </c>
      <c r="O92" s="7">
        <v>1</v>
      </c>
      <c r="P92" s="7">
        <v>800</v>
      </c>
      <c r="Q92" s="7" t="s">
        <v>323</v>
      </c>
      <c r="R92" s="7" t="s">
        <v>324</v>
      </c>
      <c r="S92" s="7" t="s">
        <v>327</v>
      </c>
      <c r="T92" s="7" t="s">
        <v>323</v>
      </c>
      <c r="U92" s="7" t="s">
        <v>324</v>
      </c>
      <c r="V92" s="7" t="s">
        <v>333</v>
      </c>
      <c r="W92" s="16" t="s">
        <v>298</v>
      </c>
      <c r="X92" s="9">
        <v>44301</v>
      </c>
      <c r="Y92" s="9">
        <v>44301</v>
      </c>
      <c r="Z92" s="7">
        <v>85</v>
      </c>
      <c r="AA92" s="7">
        <v>800</v>
      </c>
      <c r="AB92" s="7">
        <v>0</v>
      </c>
      <c r="AC92" s="9">
        <v>44306</v>
      </c>
      <c r="AD92" s="7"/>
      <c r="AE92" s="7"/>
      <c r="AF92" s="7"/>
      <c r="AG92" s="7" t="s">
        <v>143</v>
      </c>
      <c r="AH92" s="8">
        <v>44383</v>
      </c>
      <c r="AI92" s="8">
        <v>44382</v>
      </c>
      <c r="AJ92" s="7"/>
    </row>
    <row r="93" spans="1:36" x14ac:dyDescent="0.25">
      <c r="A93" s="7">
        <v>2021</v>
      </c>
      <c r="B93" s="9">
        <v>44287</v>
      </c>
      <c r="C93" s="9">
        <v>44377</v>
      </c>
      <c r="D93" s="3" t="s">
        <v>91</v>
      </c>
      <c r="F93" s="14" t="s">
        <v>175</v>
      </c>
      <c r="G93" s="14" t="s">
        <v>175</v>
      </c>
      <c r="H93" s="12" t="s">
        <v>156</v>
      </c>
      <c r="I93" s="11" t="s">
        <v>176</v>
      </c>
      <c r="J93" s="11" t="s">
        <v>177</v>
      </c>
      <c r="K93" s="11" t="s">
        <v>178</v>
      </c>
      <c r="L93" s="3" t="s">
        <v>101</v>
      </c>
      <c r="M93" s="16" t="s">
        <v>299</v>
      </c>
      <c r="N93" s="3" t="s">
        <v>103</v>
      </c>
      <c r="O93" s="7">
        <v>2</v>
      </c>
      <c r="P93" s="7">
        <v>1000</v>
      </c>
      <c r="Q93" s="7" t="s">
        <v>323</v>
      </c>
      <c r="R93" s="7" t="s">
        <v>324</v>
      </c>
      <c r="S93" s="7" t="s">
        <v>327</v>
      </c>
      <c r="T93" s="7" t="s">
        <v>323</v>
      </c>
      <c r="U93" s="7" t="s">
        <v>324</v>
      </c>
      <c r="V93" s="7" t="s">
        <v>345</v>
      </c>
      <c r="W93" s="16" t="s">
        <v>299</v>
      </c>
      <c r="X93" s="9">
        <v>44302</v>
      </c>
      <c r="Y93" s="9">
        <v>44302</v>
      </c>
      <c r="Z93" s="7">
        <v>86</v>
      </c>
      <c r="AA93" s="7">
        <v>1000</v>
      </c>
      <c r="AB93" s="7">
        <v>0</v>
      </c>
      <c r="AC93" s="9">
        <v>44306</v>
      </c>
      <c r="AD93" s="7"/>
      <c r="AE93" s="7"/>
      <c r="AF93" s="7"/>
      <c r="AG93" s="7" t="s">
        <v>143</v>
      </c>
      <c r="AH93" s="8">
        <v>44383</v>
      </c>
      <c r="AI93" s="8">
        <v>44382</v>
      </c>
      <c r="AJ93" s="7"/>
    </row>
    <row r="94" spans="1:36" x14ac:dyDescent="0.25">
      <c r="A94" s="7">
        <v>2021</v>
      </c>
      <c r="B94" s="9">
        <v>44287</v>
      </c>
      <c r="C94" s="9">
        <v>44377</v>
      </c>
      <c r="D94" s="3" t="s">
        <v>91</v>
      </c>
      <c r="F94" s="14" t="s">
        <v>175</v>
      </c>
      <c r="G94" s="14" t="s">
        <v>175</v>
      </c>
      <c r="H94" s="12" t="s">
        <v>156</v>
      </c>
      <c r="I94" s="11" t="s">
        <v>176</v>
      </c>
      <c r="J94" s="11" t="s">
        <v>177</v>
      </c>
      <c r="K94" s="11" t="s">
        <v>178</v>
      </c>
      <c r="L94" s="3" t="s">
        <v>101</v>
      </c>
      <c r="M94" s="16" t="s">
        <v>288</v>
      </c>
      <c r="N94" s="3" t="s">
        <v>103</v>
      </c>
      <c r="O94" s="7">
        <v>1</v>
      </c>
      <c r="P94" s="7">
        <v>528</v>
      </c>
      <c r="Q94" s="7" t="s">
        <v>323</v>
      </c>
      <c r="R94" s="7" t="s">
        <v>324</v>
      </c>
      <c r="S94" s="7" t="s">
        <v>327</v>
      </c>
      <c r="T94" s="7" t="s">
        <v>323</v>
      </c>
      <c r="U94" s="7" t="s">
        <v>354</v>
      </c>
      <c r="V94" s="7" t="s">
        <v>369</v>
      </c>
      <c r="W94" s="16" t="s">
        <v>288</v>
      </c>
      <c r="X94" s="9">
        <v>44328</v>
      </c>
      <c r="Y94" s="9">
        <v>44329</v>
      </c>
      <c r="Z94" s="7">
        <v>87</v>
      </c>
      <c r="AA94" s="7">
        <v>528</v>
      </c>
      <c r="AB94" s="7">
        <v>0</v>
      </c>
      <c r="AC94" s="9">
        <v>44337</v>
      </c>
      <c r="AD94" s="7"/>
      <c r="AE94" s="7"/>
      <c r="AF94" s="7"/>
      <c r="AG94" s="7" t="s">
        <v>143</v>
      </c>
      <c r="AH94" s="8">
        <v>44383</v>
      </c>
      <c r="AI94" s="8">
        <v>44382</v>
      </c>
      <c r="AJ94" s="7"/>
    </row>
    <row r="95" spans="1:36" x14ac:dyDescent="0.25">
      <c r="A95" s="7">
        <v>2021</v>
      </c>
      <c r="B95" s="9">
        <v>44287</v>
      </c>
      <c r="C95" s="9">
        <v>44377</v>
      </c>
      <c r="D95" s="3" t="s">
        <v>91</v>
      </c>
      <c r="F95" s="7" t="s">
        <v>114</v>
      </c>
      <c r="G95" s="7" t="s">
        <v>114</v>
      </c>
      <c r="H95" s="7" t="s">
        <v>115</v>
      </c>
      <c r="I95" s="7" t="s">
        <v>116</v>
      </c>
      <c r="J95" s="7" t="s">
        <v>117</v>
      </c>
      <c r="K95" s="7" t="s">
        <v>118</v>
      </c>
      <c r="L95" s="3" t="s">
        <v>101</v>
      </c>
      <c r="M95" s="16" t="s">
        <v>300</v>
      </c>
      <c r="N95" s="3" t="s">
        <v>103</v>
      </c>
      <c r="O95" s="7">
        <v>1</v>
      </c>
      <c r="P95" s="7">
        <v>1785</v>
      </c>
      <c r="Q95" s="7" t="s">
        <v>323</v>
      </c>
      <c r="R95" s="7" t="s">
        <v>324</v>
      </c>
      <c r="S95" s="7" t="s">
        <v>334</v>
      </c>
      <c r="T95" s="7" t="s">
        <v>323</v>
      </c>
      <c r="U95" s="7" t="s">
        <v>324</v>
      </c>
      <c r="V95" s="7" t="s">
        <v>368</v>
      </c>
      <c r="W95" s="16" t="s">
        <v>300</v>
      </c>
      <c r="X95" s="9">
        <v>44335</v>
      </c>
      <c r="Y95" s="9">
        <v>44336</v>
      </c>
      <c r="Z95" s="7">
        <v>88</v>
      </c>
      <c r="AA95" s="7">
        <v>1785</v>
      </c>
      <c r="AB95" s="7">
        <v>0</v>
      </c>
      <c r="AC95" s="9">
        <v>44341</v>
      </c>
      <c r="AD95" s="7"/>
      <c r="AE95" s="7"/>
      <c r="AF95" s="7"/>
      <c r="AG95" s="7" t="s">
        <v>143</v>
      </c>
      <c r="AH95" s="8">
        <v>44383</v>
      </c>
      <c r="AI95" s="8">
        <v>44382</v>
      </c>
      <c r="AJ95" s="7"/>
    </row>
    <row r="96" spans="1:36" x14ac:dyDescent="0.25">
      <c r="A96" s="7">
        <v>2021</v>
      </c>
      <c r="B96" s="9">
        <v>44287</v>
      </c>
      <c r="C96" s="9">
        <v>44377</v>
      </c>
      <c r="D96" s="3" t="s">
        <v>91</v>
      </c>
      <c r="F96" s="7" t="s">
        <v>114</v>
      </c>
      <c r="G96" s="7" t="s">
        <v>114</v>
      </c>
      <c r="H96" s="7" t="s">
        <v>115</v>
      </c>
      <c r="I96" s="7" t="s">
        <v>116</v>
      </c>
      <c r="J96" s="7" t="s">
        <v>117</v>
      </c>
      <c r="K96" s="7" t="s">
        <v>118</v>
      </c>
      <c r="L96" s="3" t="s">
        <v>101</v>
      </c>
      <c r="M96" s="16" t="s">
        <v>301</v>
      </c>
      <c r="N96" s="3" t="s">
        <v>103</v>
      </c>
      <c r="O96" s="7">
        <v>1</v>
      </c>
      <c r="P96" s="7">
        <v>5792.36</v>
      </c>
      <c r="Q96" s="7" t="s">
        <v>323</v>
      </c>
      <c r="R96" s="7" t="s">
        <v>324</v>
      </c>
      <c r="S96" s="7" t="s">
        <v>327</v>
      </c>
      <c r="T96" s="7" t="s">
        <v>323</v>
      </c>
      <c r="U96" s="7" t="s">
        <v>373</v>
      </c>
      <c r="V96" s="7" t="s">
        <v>374</v>
      </c>
      <c r="W96" s="16" t="s">
        <v>301</v>
      </c>
      <c r="X96" s="9">
        <v>44348</v>
      </c>
      <c r="Y96" s="9">
        <v>44351</v>
      </c>
      <c r="Z96" s="7">
        <v>89</v>
      </c>
      <c r="AA96" s="7">
        <v>5792.36</v>
      </c>
      <c r="AB96" s="7">
        <v>1857.6400000000003</v>
      </c>
      <c r="AC96" s="9">
        <v>44354</v>
      </c>
      <c r="AD96" s="7"/>
      <c r="AE96" s="7"/>
      <c r="AF96" s="7"/>
      <c r="AG96" s="7" t="s">
        <v>143</v>
      </c>
      <c r="AH96" s="8">
        <v>44383</v>
      </c>
      <c r="AI96" s="8">
        <v>44382</v>
      </c>
      <c r="AJ96" s="7"/>
    </row>
    <row r="97" spans="1:36" x14ac:dyDescent="0.25">
      <c r="A97" s="7">
        <v>2021</v>
      </c>
      <c r="B97" s="9">
        <v>44287</v>
      </c>
      <c r="C97" s="9">
        <v>44377</v>
      </c>
      <c r="D97" s="3" t="s">
        <v>91</v>
      </c>
      <c r="F97" s="11" t="s">
        <v>196</v>
      </c>
      <c r="G97" s="11" t="s">
        <v>196</v>
      </c>
      <c r="H97" s="12" t="s">
        <v>143</v>
      </c>
      <c r="I97" s="11" t="s">
        <v>197</v>
      </c>
      <c r="J97" s="11" t="s">
        <v>198</v>
      </c>
      <c r="K97" s="11" t="s">
        <v>199</v>
      </c>
      <c r="L97" s="3" t="s">
        <v>101</v>
      </c>
      <c r="M97" s="16" t="s">
        <v>302</v>
      </c>
      <c r="N97" s="3" t="s">
        <v>103</v>
      </c>
      <c r="O97" s="7">
        <v>1</v>
      </c>
      <c r="P97" s="7">
        <v>1100</v>
      </c>
      <c r="Q97" s="7" t="s">
        <v>323</v>
      </c>
      <c r="R97" s="7" t="s">
        <v>324</v>
      </c>
      <c r="S97" s="7" t="s">
        <v>327</v>
      </c>
      <c r="T97" s="7" t="s">
        <v>323</v>
      </c>
      <c r="U97" s="7" t="s">
        <v>324</v>
      </c>
      <c r="V97" s="7" t="s">
        <v>333</v>
      </c>
      <c r="W97" s="16" t="s">
        <v>302</v>
      </c>
      <c r="X97" s="9">
        <v>44348</v>
      </c>
      <c r="Y97" s="9">
        <v>44348</v>
      </c>
      <c r="Z97" s="7">
        <v>90</v>
      </c>
      <c r="AA97" s="7">
        <v>1100</v>
      </c>
      <c r="AB97" s="7">
        <v>0</v>
      </c>
      <c r="AC97" s="9">
        <v>44362</v>
      </c>
      <c r="AD97" s="7"/>
      <c r="AE97" s="7"/>
      <c r="AF97" s="7"/>
      <c r="AG97" s="7" t="s">
        <v>143</v>
      </c>
      <c r="AH97" s="8">
        <v>44383</v>
      </c>
      <c r="AI97" s="8">
        <v>44382</v>
      </c>
      <c r="AJ97" s="7"/>
    </row>
    <row r="98" spans="1:36" x14ac:dyDescent="0.25">
      <c r="A98" s="7">
        <v>2021</v>
      </c>
      <c r="B98" s="9">
        <v>44287</v>
      </c>
      <c r="C98" s="9">
        <v>44377</v>
      </c>
      <c r="D98" s="3" t="s">
        <v>91</v>
      </c>
      <c r="F98" s="10" t="s">
        <v>200</v>
      </c>
      <c r="G98" s="10" t="s">
        <v>200</v>
      </c>
      <c r="H98" s="7" t="s">
        <v>143</v>
      </c>
      <c r="I98" s="7" t="s">
        <v>201</v>
      </c>
      <c r="J98" s="7" t="s">
        <v>202</v>
      </c>
      <c r="K98" s="7" t="s">
        <v>203</v>
      </c>
      <c r="L98" s="3" t="s">
        <v>101</v>
      </c>
      <c r="M98" s="16" t="s">
        <v>303</v>
      </c>
      <c r="N98" s="3" t="s">
        <v>103</v>
      </c>
      <c r="O98" s="7">
        <v>1</v>
      </c>
      <c r="P98" s="7">
        <v>674</v>
      </c>
      <c r="Q98" s="7" t="s">
        <v>323</v>
      </c>
      <c r="R98" s="7" t="s">
        <v>324</v>
      </c>
      <c r="S98" s="7" t="s">
        <v>327</v>
      </c>
      <c r="T98" s="7" t="s">
        <v>323</v>
      </c>
      <c r="U98" s="7" t="s">
        <v>324</v>
      </c>
      <c r="V98" s="7" t="s">
        <v>345</v>
      </c>
      <c r="W98" s="16" t="s">
        <v>303</v>
      </c>
      <c r="X98" s="9">
        <v>44349</v>
      </c>
      <c r="Y98" s="9">
        <v>44349</v>
      </c>
      <c r="Z98" s="7">
        <v>91</v>
      </c>
      <c r="AA98" s="7">
        <v>674</v>
      </c>
      <c r="AB98" s="7">
        <v>0</v>
      </c>
      <c r="AC98" s="9">
        <v>44355</v>
      </c>
      <c r="AD98" s="7"/>
      <c r="AE98" s="7"/>
      <c r="AF98" s="7"/>
      <c r="AG98" s="7" t="s">
        <v>143</v>
      </c>
      <c r="AH98" s="8">
        <v>44383</v>
      </c>
      <c r="AI98" s="8">
        <v>44382</v>
      </c>
      <c r="AJ98" s="7"/>
    </row>
    <row r="99" spans="1:36" x14ac:dyDescent="0.25">
      <c r="A99" s="7">
        <v>2021</v>
      </c>
      <c r="B99" s="9">
        <v>44287</v>
      </c>
      <c r="C99" s="9">
        <v>44377</v>
      </c>
      <c r="D99" s="3" t="s">
        <v>91</v>
      </c>
      <c r="F99" s="11" t="s">
        <v>141</v>
      </c>
      <c r="G99" s="12" t="s">
        <v>160</v>
      </c>
      <c r="H99" s="11" t="s">
        <v>143</v>
      </c>
      <c r="I99" s="11" t="s">
        <v>161</v>
      </c>
      <c r="J99" s="11" t="s">
        <v>162</v>
      </c>
      <c r="K99" s="11" t="s">
        <v>163</v>
      </c>
      <c r="L99" s="3" t="s">
        <v>101</v>
      </c>
      <c r="M99" s="16" t="s">
        <v>304</v>
      </c>
      <c r="N99" s="3" t="s">
        <v>103</v>
      </c>
      <c r="O99" s="7">
        <v>1</v>
      </c>
      <c r="P99" s="7">
        <v>300</v>
      </c>
      <c r="Q99" s="7" t="s">
        <v>323</v>
      </c>
      <c r="R99" s="7" t="s">
        <v>324</v>
      </c>
      <c r="S99" s="7" t="s">
        <v>327</v>
      </c>
      <c r="T99" s="7" t="s">
        <v>323</v>
      </c>
      <c r="U99" s="7" t="s">
        <v>324</v>
      </c>
      <c r="V99" s="7" t="s">
        <v>338</v>
      </c>
      <c r="W99" s="16" t="s">
        <v>304</v>
      </c>
      <c r="X99" s="9">
        <v>44341</v>
      </c>
      <c r="Y99" s="9">
        <v>44341</v>
      </c>
      <c r="Z99" s="7">
        <v>92</v>
      </c>
      <c r="AA99" s="7">
        <v>300</v>
      </c>
      <c r="AB99" s="7">
        <v>0</v>
      </c>
      <c r="AC99" s="9">
        <v>44349</v>
      </c>
      <c r="AD99" s="7"/>
      <c r="AE99" s="7"/>
      <c r="AF99" s="7"/>
      <c r="AG99" s="7" t="s">
        <v>143</v>
      </c>
      <c r="AH99" s="8">
        <v>44383</v>
      </c>
      <c r="AI99" s="8">
        <v>44382</v>
      </c>
      <c r="AJ99" s="7"/>
    </row>
    <row r="100" spans="1:36" x14ac:dyDescent="0.25">
      <c r="A100" s="7">
        <v>2021</v>
      </c>
      <c r="B100" s="9">
        <v>44287</v>
      </c>
      <c r="C100" s="9">
        <v>44377</v>
      </c>
      <c r="D100" s="3" t="s">
        <v>91</v>
      </c>
      <c r="F100" s="10" t="s">
        <v>204</v>
      </c>
      <c r="G100" s="10" t="s">
        <v>204</v>
      </c>
      <c r="H100" s="10" t="s">
        <v>205</v>
      </c>
      <c r="I100" s="7" t="s">
        <v>206</v>
      </c>
      <c r="J100" s="11" t="s">
        <v>158</v>
      </c>
      <c r="K100" s="7" t="s">
        <v>207</v>
      </c>
      <c r="L100" s="3" t="s">
        <v>101</v>
      </c>
      <c r="M100" s="16" t="s">
        <v>305</v>
      </c>
      <c r="N100" s="3" t="s">
        <v>103</v>
      </c>
      <c r="O100" s="7">
        <v>1</v>
      </c>
      <c r="P100" s="7">
        <v>748</v>
      </c>
      <c r="Q100" s="7" t="s">
        <v>323</v>
      </c>
      <c r="R100" s="7" t="s">
        <v>324</v>
      </c>
      <c r="S100" s="7" t="s">
        <v>327</v>
      </c>
      <c r="T100" s="7" t="s">
        <v>323</v>
      </c>
      <c r="U100" s="7" t="s">
        <v>324</v>
      </c>
      <c r="V100" s="7" t="s">
        <v>333</v>
      </c>
      <c r="W100" s="16" t="s">
        <v>305</v>
      </c>
      <c r="X100" s="9">
        <v>44341</v>
      </c>
      <c r="Y100" s="9">
        <v>44341</v>
      </c>
      <c r="Z100" s="7">
        <v>93</v>
      </c>
      <c r="AA100" s="7">
        <v>748</v>
      </c>
      <c r="AB100" s="7">
        <v>0</v>
      </c>
      <c r="AC100" s="9">
        <v>44349</v>
      </c>
      <c r="AD100" s="7"/>
      <c r="AE100" s="7"/>
      <c r="AF100" s="7"/>
      <c r="AG100" s="7" t="s">
        <v>143</v>
      </c>
      <c r="AH100" s="8">
        <v>44383</v>
      </c>
      <c r="AI100" s="8">
        <v>44382</v>
      </c>
      <c r="AJ100" s="7"/>
    </row>
    <row r="101" spans="1:36" x14ac:dyDescent="0.25">
      <c r="A101" s="7">
        <v>2021</v>
      </c>
      <c r="B101" s="9">
        <v>44287</v>
      </c>
      <c r="C101" s="9">
        <v>44377</v>
      </c>
      <c r="D101" s="3" t="s">
        <v>91</v>
      </c>
      <c r="F101" s="11" t="s">
        <v>196</v>
      </c>
      <c r="G101" s="11" t="s">
        <v>196</v>
      </c>
      <c r="H101" s="12" t="s">
        <v>143</v>
      </c>
      <c r="I101" s="11" t="s">
        <v>197</v>
      </c>
      <c r="J101" s="11" t="s">
        <v>198</v>
      </c>
      <c r="K101" s="11" t="s">
        <v>199</v>
      </c>
      <c r="L101" s="3" t="s">
        <v>101</v>
      </c>
      <c r="M101" s="18" t="s">
        <v>306</v>
      </c>
      <c r="N101" s="3" t="s">
        <v>103</v>
      </c>
      <c r="O101" s="7">
        <v>1</v>
      </c>
      <c r="P101" s="7">
        <v>1730</v>
      </c>
      <c r="Q101" s="7" t="s">
        <v>323</v>
      </c>
      <c r="R101" s="7" t="s">
        <v>324</v>
      </c>
      <c r="S101" s="7" t="s">
        <v>327</v>
      </c>
      <c r="T101" s="7" t="s">
        <v>323</v>
      </c>
      <c r="U101" s="7" t="s">
        <v>324</v>
      </c>
      <c r="V101" s="7" t="s">
        <v>375</v>
      </c>
      <c r="W101" s="18" t="s">
        <v>306</v>
      </c>
      <c r="X101" s="9">
        <v>44357</v>
      </c>
      <c r="Y101" s="9">
        <v>44357</v>
      </c>
      <c r="Z101" s="7">
        <v>94</v>
      </c>
      <c r="AA101" s="7">
        <v>1730</v>
      </c>
      <c r="AB101" s="7">
        <v>0</v>
      </c>
      <c r="AC101" s="9">
        <v>44356</v>
      </c>
      <c r="AD101" s="7"/>
      <c r="AE101" s="7"/>
      <c r="AF101" s="7"/>
      <c r="AG101" s="7" t="s">
        <v>143</v>
      </c>
      <c r="AH101" s="8">
        <v>44383</v>
      </c>
      <c r="AI101" s="8">
        <v>44382</v>
      </c>
      <c r="AJ101" s="7"/>
    </row>
    <row r="102" spans="1:36" x14ac:dyDescent="0.25">
      <c r="A102" s="7">
        <v>2021</v>
      </c>
      <c r="B102" s="9">
        <v>44287</v>
      </c>
      <c r="C102" s="9">
        <v>44377</v>
      </c>
      <c r="D102" s="3" t="s">
        <v>91</v>
      </c>
      <c r="F102" s="7" t="s">
        <v>137</v>
      </c>
      <c r="G102" s="7" t="s">
        <v>137</v>
      </c>
      <c r="H102" s="7" t="s">
        <v>115</v>
      </c>
      <c r="I102" s="7" t="s">
        <v>138</v>
      </c>
      <c r="J102" s="7" t="s">
        <v>139</v>
      </c>
      <c r="K102" s="7" t="s">
        <v>140</v>
      </c>
      <c r="L102" s="3" t="s">
        <v>101</v>
      </c>
      <c r="M102" s="18" t="s">
        <v>307</v>
      </c>
      <c r="N102" s="3" t="s">
        <v>103</v>
      </c>
      <c r="O102" s="7">
        <v>1</v>
      </c>
      <c r="P102" s="7">
        <v>877.7</v>
      </c>
      <c r="Q102" s="7" t="s">
        <v>323</v>
      </c>
      <c r="R102" s="7" t="s">
        <v>324</v>
      </c>
      <c r="S102" s="7" t="s">
        <v>334</v>
      </c>
      <c r="T102" s="7" t="s">
        <v>323</v>
      </c>
      <c r="U102" s="7" t="s">
        <v>324</v>
      </c>
      <c r="V102" s="7" t="s">
        <v>335</v>
      </c>
      <c r="W102" s="18" t="s">
        <v>307</v>
      </c>
      <c r="X102" s="9">
        <v>44351</v>
      </c>
      <c r="Y102" s="9">
        <v>44351</v>
      </c>
      <c r="Z102" s="7">
        <v>95</v>
      </c>
      <c r="AA102" s="7">
        <v>877.7</v>
      </c>
      <c r="AB102" s="7">
        <v>0</v>
      </c>
      <c r="AC102" s="9">
        <v>44357</v>
      </c>
      <c r="AD102" s="7"/>
      <c r="AE102" s="7"/>
      <c r="AF102" s="7"/>
      <c r="AG102" s="7" t="s">
        <v>143</v>
      </c>
      <c r="AH102" s="8">
        <v>44383</v>
      </c>
      <c r="AI102" s="8">
        <v>44382</v>
      </c>
      <c r="AJ102" s="7"/>
    </row>
    <row r="103" spans="1:36" x14ac:dyDescent="0.25">
      <c r="A103" s="7">
        <v>2021</v>
      </c>
      <c r="B103" s="9">
        <v>44287</v>
      </c>
      <c r="C103" s="9">
        <v>44377</v>
      </c>
      <c r="D103" s="3" t="s">
        <v>91</v>
      </c>
      <c r="F103" s="11" t="s">
        <v>196</v>
      </c>
      <c r="G103" s="11" t="s">
        <v>196</v>
      </c>
      <c r="H103" s="12" t="s">
        <v>143</v>
      </c>
      <c r="I103" s="11" t="s">
        <v>197</v>
      </c>
      <c r="J103" s="11" t="s">
        <v>198</v>
      </c>
      <c r="K103" s="11" t="s">
        <v>199</v>
      </c>
      <c r="L103" s="3" t="s">
        <v>101</v>
      </c>
      <c r="M103" s="16" t="s">
        <v>308</v>
      </c>
      <c r="N103" s="3" t="s">
        <v>103</v>
      </c>
      <c r="O103" s="7">
        <v>1</v>
      </c>
      <c r="P103" s="7">
        <v>1100</v>
      </c>
      <c r="Q103" s="7" t="s">
        <v>323</v>
      </c>
      <c r="R103" s="7" t="s">
        <v>324</v>
      </c>
      <c r="S103" s="7" t="s">
        <v>327</v>
      </c>
      <c r="T103" s="7" t="s">
        <v>323</v>
      </c>
      <c r="U103" s="7" t="s">
        <v>324</v>
      </c>
      <c r="V103" s="7" t="s">
        <v>333</v>
      </c>
      <c r="W103" s="16" t="s">
        <v>308</v>
      </c>
      <c r="X103" s="9">
        <v>44350</v>
      </c>
      <c r="Y103" s="9">
        <v>44350</v>
      </c>
      <c r="Z103" s="7">
        <v>96</v>
      </c>
      <c r="AA103" s="7">
        <v>1100</v>
      </c>
      <c r="AB103" s="7">
        <v>0</v>
      </c>
      <c r="AC103" s="9">
        <v>44361</v>
      </c>
      <c r="AD103" s="7"/>
      <c r="AE103" s="7"/>
      <c r="AF103" s="7"/>
      <c r="AG103" s="7" t="s">
        <v>143</v>
      </c>
      <c r="AH103" s="8">
        <v>44383</v>
      </c>
      <c r="AI103" s="8">
        <v>44382</v>
      </c>
      <c r="AJ103" s="7"/>
    </row>
    <row r="104" spans="1:36" x14ac:dyDescent="0.25">
      <c r="A104" s="7">
        <v>2021</v>
      </c>
      <c r="B104" s="9">
        <v>44287</v>
      </c>
      <c r="C104" s="9">
        <v>44377</v>
      </c>
      <c r="D104" s="3" t="s">
        <v>91</v>
      </c>
      <c r="F104" s="7" t="s">
        <v>171</v>
      </c>
      <c r="G104" s="7" t="s">
        <v>171</v>
      </c>
      <c r="H104" s="7" t="s">
        <v>124</v>
      </c>
      <c r="I104" s="7" t="s">
        <v>172</v>
      </c>
      <c r="J104" s="7" t="s">
        <v>173</v>
      </c>
      <c r="K104" s="7" t="s">
        <v>174</v>
      </c>
      <c r="L104" s="3" t="s">
        <v>101</v>
      </c>
      <c r="M104" s="16" t="s">
        <v>309</v>
      </c>
      <c r="N104" s="3" t="s">
        <v>103</v>
      </c>
      <c r="O104" s="7">
        <v>1</v>
      </c>
      <c r="P104" s="7">
        <v>200</v>
      </c>
      <c r="Q104" s="7" t="s">
        <v>323</v>
      </c>
      <c r="R104" s="7" t="s">
        <v>324</v>
      </c>
      <c r="S104" s="7" t="s">
        <v>178</v>
      </c>
      <c r="T104" s="7" t="s">
        <v>323</v>
      </c>
      <c r="U104" s="7" t="s">
        <v>324</v>
      </c>
      <c r="V104" s="7" t="s">
        <v>361</v>
      </c>
      <c r="W104" s="16" t="s">
        <v>309</v>
      </c>
      <c r="X104" s="9">
        <v>44349</v>
      </c>
      <c r="Y104" s="9">
        <v>44349</v>
      </c>
      <c r="Z104" s="7">
        <v>97</v>
      </c>
      <c r="AA104" s="7">
        <v>200</v>
      </c>
      <c r="AB104" s="7">
        <v>0</v>
      </c>
      <c r="AC104" s="9">
        <v>44362</v>
      </c>
      <c r="AD104" s="7"/>
      <c r="AE104" s="7"/>
      <c r="AF104" s="7"/>
      <c r="AG104" s="7" t="s">
        <v>143</v>
      </c>
      <c r="AH104" s="8">
        <v>44383</v>
      </c>
      <c r="AI104" s="8">
        <v>44382</v>
      </c>
      <c r="AJ104" s="7"/>
    </row>
    <row r="105" spans="1:36" x14ac:dyDescent="0.25">
      <c r="A105" s="7">
        <v>2021</v>
      </c>
      <c r="B105" s="9">
        <v>44287</v>
      </c>
      <c r="C105" s="9">
        <v>44377</v>
      </c>
      <c r="D105" s="3" t="s">
        <v>91</v>
      </c>
      <c r="F105" s="7" t="s">
        <v>171</v>
      </c>
      <c r="G105" s="7" t="s">
        <v>171</v>
      </c>
      <c r="H105" s="7" t="s">
        <v>124</v>
      </c>
      <c r="I105" s="7" t="s">
        <v>172</v>
      </c>
      <c r="J105" s="7" t="s">
        <v>173</v>
      </c>
      <c r="K105" s="7" t="s">
        <v>174</v>
      </c>
      <c r="L105" s="3" t="s">
        <v>101</v>
      </c>
      <c r="M105" s="16" t="s">
        <v>310</v>
      </c>
      <c r="N105" s="3" t="s">
        <v>103</v>
      </c>
      <c r="O105" s="7">
        <v>1</v>
      </c>
      <c r="P105" s="7">
        <v>200</v>
      </c>
      <c r="Q105" s="7" t="s">
        <v>323</v>
      </c>
      <c r="R105" s="7" t="s">
        <v>324</v>
      </c>
      <c r="S105" s="7" t="s">
        <v>178</v>
      </c>
      <c r="T105" s="7" t="s">
        <v>323</v>
      </c>
      <c r="U105" s="7" t="s">
        <v>324</v>
      </c>
      <c r="V105" s="7" t="s">
        <v>345</v>
      </c>
      <c r="W105" s="16" t="s">
        <v>310</v>
      </c>
      <c r="X105" s="9">
        <v>44357</v>
      </c>
      <c r="Y105" s="9">
        <v>44357</v>
      </c>
      <c r="Z105" s="7">
        <v>98</v>
      </c>
      <c r="AA105" s="7">
        <v>200</v>
      </c>
      <c r="AB105" s="7">
        <v>0</v>
      </c>
      <c r="AC105" s="9">
        <v>44362</v>
      </c>
      <c r="AD105" s="7"/>
      <c r="AE105" s="7"/>
      <c r="AF105" s="7"/>
      <c r="AG105" s="7" t="s">
        <v>143</v>
      </c>
      <c r="AH105" s="8">
        <v>44383</v>
      </c>
      <c r="AI105" s="8">
        <v>44382</v>
      </c>
      <c r="AJ105" s="7"/>
    </row>
    <row r="106" spans="1:36" x14ac:dyDescent="0.25">
      <c r="A106" s="7">
        <v>2021</v>
      </c>
      <c r="B106" s="9">
        <v>44287</v>
      </c>
      <c r="C106" s="9">
        <v>44377</v>
      </c>
      <c r="D106" s="3" t="s">
        <v>91</v>
      </c>
      <c r="F106" s="7" t="s">
        <v>132</v>
      </c>
      <c r="G106" s="7" t="s">
        <v>132</v>
      </c>
      <c r="H106" s="7" t="s">
        <v>124</v>
      </c>
      <c r="I106" s="10" t="s">
        <v>208</v>
      </c>
      <c r="J106" s="7" t="s">
        <v>209</v>
      </c>
      <c r="K106" s="7" t="s">
        <v>210</v>
      </c>
      <c r="L106" s="3" t="s">
        <v>101</v>
      </c>
      <c r="M106" s="16" t="s">
        <v>311</v>
      </c>
      <c r="N106" s="3" t="s">
        <v>103</v>
      </c>
      <c r="O106" s="7">
        <v>1</v>
      </c>
      <c r="P106" s="7">
        <v>387</v>
      </c>
      <c r="Q106" s="7" t="s">
        <v>323</v>
      </c>
      <c r="R106" s="7" t="s">
        <v>324</v>
      </c>
      <c r="S106" s="7" t="s">
        <v>327</v>
      </c>
      <c r="T106" s="7" t="s">
        <v>323</v>
      </c>
      <c r="U106" s="7" t="s">
        <v>324</v>
      </c>
      <c r="V106" s="7" t="s">
        <v>344</v>
      </c>
      <c r="W106" s="16" t="s">
        <v>311</v>
      </c>
      <c r="X106" s="9">
        <v>44362</v>
      </c>
      <c r="Y106" s="9">
        <v>44362</v>
      </c>
      <c r="Z106" s="7">
        <v>99</v>
      </c>
      <c r="AA106" s="7">
        <v>387</v>
      </c>
      <c r="AB106" s="7">
        <v>0</v>
      </c>
      <c r="AC106" s="9">
        <v>44364</v>
      </c>
      <c r="AD106" s="7"/>
      <c r="AE106" s="7"/>
      <c r="AF106" s="7"/>
      <c r="AG106" s="7" t="s">
        <v>143</v>
      </c>
      <c r="AH106" s="8">
        <v>44383</v>
      </c>
      <c r="AI106" s="8">
        <v>44382</v>
      </c>
      <c r="AJ106" s="7"/>
    </row>
    <row r="107" spans="1:36" x14ac:dyDescent="0.25">
      <c r="A107" s="7">
        <v>2021</v>
      </c>
      <c r="B107" s="9">
        <v>44287</v>
      </c>
      <c r="C107" s="9">
        <v>44377</v>
      </c>
      <c r="D107" s="3" t="s">
        <v>91</v>
      </c>
      <c r="F107" s="7" t="s">
        <v>132</v>
      </c>
      <c r="G107" s="7" t="s">
        <v>132</v>
      </c>
      <c r="H107" s="7" t="s">
        <v>124</v>
      </c>
      <c r="I107" s="7" t="s">
        <v>211</v>
      </c>
      <c r="J107" s="7" t="s">
        <v>212</v>
      </c>
      <c r="K107" s="7" t="s">
        <v>213</v>
      </c>
      <c r="L107" s="3" t="s">
        <v>101</v>
      </c>
      <c r="M107" s="16" t="s">
        <v>312</v>
      </c>
      <c r="N107" s="3" t="s">
        <v>103</v>
      </c>
      <c r="O107" s="7">
        <v>1</v>
      </c>
      <c r="P107" s="7">
        <v>1615</v>
      </c>
      <c r="Q107" s="7" t="s">
        <v>323</v>
      </c>
      <c r="R107" s="7" t="s">
        <v>324</v>
      </c>
      <c r="S107" s="7" t="s">
        <v>327</v>
      </c>
      <c r="T107" s="7" t="s">
        <v>323</v>
      </c>
      <c r="U107" s="7" t="s">
        <v>324</v>
      </c>
      <c r="V107" s="7" t="s">
        <v>376</v>
      </c>
      <c r="W107" s="16" t="s">
        <v>312</v>
      </c>
      <c r="X107" s="9">
        <v>44357</v>
      </c>
      <c r="Y107" s="9">
        <v>44358</v>
      </c>
      <c r="Z107" s="7">
        <v>100</v>
      </c>
      <c r="AA107" s="7">
        <v>1615</v>
      </c>
      <c r="AB107" s="7">
        <v>0</v>
      </c>
      <c r="AC107" s="9">
        <v>44365</v>
      </c>
      <c r="AD107" s="7"/>
      <c r="AE107" s="7"/>
      <c r="AF107" s="7"/>
      <c r="AG107" s="7" t="s">
        <v>143</v>
      </c>
      <c r="AH107" s="8">
        <v>44383</v>
      </c>
      <c r="AI107" s="8">
        <v>44382</v>
      </c>
      <c r="AJ107" s="7"/>
    </row>
    <row r="108" spans="1:36" x14ac:dyDescent="0.25">
      <c r="A108" s="7">
        <v>2021</v>
      </c>
      <c r="B108" s="9">
        <v>44287</v>
      </c>
      <c r="C108" s="9">
        <v>44377</v>
      </c>
      <c r="D108" s="3" t="s">
        <v>91</v>
      </c>
      <c r="F108" s="7" t="s">
        <v>114</v>
      </c>
      <c r="G108" s="7" t="s">
        <v>114</v>
      </c>
      <c r="H108" s="7" t="s">
        <v>115</v>
      </c>
      <c r="I108" s="7" t="s">
        <v>116</v>
      </c>
      <c r="J108" s="7" t="s">
        <v>117</v>
      </c>
      <c r="K108" s="7" t="s">
        <v>118</v>
      </c>
      <c r="L108" s="3" t="s">
        <v>101</v>
      </c>
      <c r="M108" s="16" t="s">
        <v>313</v>
      </c>
      <c r="N108" s="3" t="s">
        <v>103</v>
      </c>
      <c r="O108" s="7">
        <v>1</v>
      </c>
      <c r="P108" s="7">
        <v>1373</v>
      </c>
      <c r="Q108" s="7" t="s">
        <v>323</v>
      </c>
      <c r="R108" s="7" t="s">
        <v>324</v>
      </c>
      <c r="S108" s="7" t="s">
        <v>334</v>
      </c>
      <c r="T108" s="7" t="s">
        <v>323</v>
      </c>
      <c r="U108" s="7" t="s">
        <v>324</v>
      </c>
      <c r="V108" s="9" t="s">
        <v>335</v>
      </c>
      <c r="W108" s="16" t="s">
        <v>313</v>
      </c>
      <c r="X108" s="9">
        <v>44355</v>
      </c>
      <c r="Y108" s="9">
        <v>44356</v>
      </c>
      <c r="Z108" s="7">
        <v>101</v>
      </c>
      <c r="AA108" s="7">
        <v>1373</v>
      </c>
      <c r="AB108" s="7">
        <v>0</v>
      </c>
      <c r="AC108" s="9">
        <v>44365</v>
      </c>
      <c r="AD108" s="7"/>
      <c r="AE108" s="7"/>
      <c r="AF108" s="7"/>
      <c r="AG108" s="7" t="s">
        <v>143</v>
      </c>
      <c r="AH108" s="8">
        <v>44383</v>
      </c>
      <c r="AI108" s="8">
        <v>44382</v>
      </c>
      <c r="AJ108" s="7"/>
    </row>
    <row r="109" spans="1:36" x14ac:dyDescent="0.25">
      <c r="A109" s="7">
        <v>2021</v>
      </c>
      <c r="B109" s="9">
        <v>44287</v>
      </c>
      <c r="C109" s="9">
        <v>44377</v>
      </c>
      <c r="D109" s="3" t="s">
        <v>91</v>
      </c>
      <c r="F109" s="7" t="s">
        <v>114</v>
      </c>
      <c r="G109" s="7" t="s">
        <v>114</v>
      </c>
      <c r="H109" s="7" t="s">
        <v>115</v>
      </c>
      <c r="I109" s="7" t="s">
        <v>116</v>
      </c>
      <c r="J109" s="7" t="s">
        <v>117</v>
      </c>
      <c r="K109" s="7" t="s">
        <v>118</v>
      </c>
      <c r="L109" s="3" t="s">
        <v>101</v>
      </c>
      <c r="M109" s="16" t="s">
        <v>314</v>
      </c>
      <c r="N109" s="3" t="s">
        <v>103</v>
      </c>
      <c r="O109" s="7">
        <v>1</v>
      </c>
      <c r="P109" s="7">
        <v>3763</v>
      </c>
      <c r="Q109" s="7" t="s">
        <v>323</v>
      </c>
      <c r="R109" s="7" t="s">
        <v>324</v>
      </c>
      <c r="S109" s="7" t="s">
        <v>334</v>
      </c>
      <c r="T109" s="7" t="s">
        <v>323</v>
      </c>
      <c r="U109" s="7" t="s">
        <v>324</v>
      </c>
      <c r="V109" s="7" t="s">
        <v>377</v>
      </c>
      <c r="W109" s="16" t="s">
        <v>314</v>
      </c>
      <c r="X109" s="9">
        <v>44357</v>
      </c>
      <c r="Y109" s="9">
        <v>44361</v>
      </c>
      <c r="Z109" s="7">
        <v>102</v>
      </c>
      <c r="AA109" s="7">
        <v>3763</v>
      </c>
      <c r="AB109" s="7">
        <v>0</v>
      </c>
      <c r="AC109" s="9">
        <v>44365</v>
      </c>
      <c r="AD109" s="7"/>
      <c r="AE109" s="7"/>
      <c r="AF109" s="7"/>
      <c r="AG109" s="7" t="s">
        <v>143</v>
      </c>
      <c r="AH109" s="8">
        <v>44383</v>
      </c>
      <c r="AI109" s="8">
        <v>44382</v>
      </c>
      <c r="AJ109" s="7"/>
    </row>
    <row r="110" spans="1:36" x14ac:dyDescent="0.25">
      <c r="A110" s="7">
        <v>2021</v>
      </c>
      <c r="B110" s="9">
        <v>44287</v>
      </c>
      <c r="C110" s="9">
        <v>44377</v>
      </c>
      <c r="D110" s="3" t="s">
        <v>91</v>
      </c>
      <c r="F110" s="10" t="s">
        <v>214</v>
      </c>
      <c r="G110" s="10" t="s">
        <v>214</v>
      </c>
      <c r="H110" s="10" t="s">
        <v>205</v>
      </c>
      <c r="I110" s="7" t="s">
        <v>215</v>
      </c>
      <c r="J110" s="11" t="s">
        <v>216</v>
      </c>
      <c r="K110" s="7" t="s">
        <v>130</v>
      </c>
      <c r="L110" s="3" t="s">
        <v>101</v>
      </c>
      <c r="M110" s="16" t="s">
        <v>315</v>
      </c>
      <c r="N110" s="3" t="s">
        <v>103</v>
      </c>
      <c r="O110" s="7">
        <v>1</v>
      </c>
      <c r="P110" s="7">
        <v>450</v>
      </c>
      <c r="Q110" s="7" t="s">
        <v>323</v>
      </c>
      <c r="R110" s="7" t="s">
        <v>324</v>
      </c>
      <c r="S110" s="7" t="s">
        <v>327</v>
      </c>
      <c r="T110" s="7" t="s">
        <v>323</v>
      </c>
      <c r="U110" s="7" t="s">
        <v>324</v>
      </c>
      <c r="V110" s="7" t="s">
        <v>378</v>
      </c>
      <c r="W110" s="16" t="s">
        <v>315</v>
      </c>
      <c r="X110" s="9">
        <v>44362</v>
      </c>
      <c r="Y110" s="9">
        <v>44362</v>
      </c>
      <c r="Z110" s="7">
        <v>103</v>
      </c>
      <c r="AA110" s="7">
        <v>450</v>
      </c>
      <c r="AB110" s="7">
        <v>0</v>
      </c>
      <c r="AC110" s="9">
        <v>44365</v>
      </c>
      <c r="AD110" s="7"/>
      <c r="AE110" s="7"/>
      <c r="AF110" s="7"/>
      <c r="AG110" s="7" t="s">
        <v>143</v>
      </c>
      <c r="AH110" s="8">
        <v>44383</v>
      </c>
      <c r="AI110" s="8">
        <v>44382</v>
      </c>
      <c r="AJ110" s="7"/>
    </row>
    <row r="111" spans="1:36" x14ac:dyDescent="0.25">
      <c r="A111" s="7">
        <v>2021</v>
      </c>
      <c r="B111" s="9">
        <v>44287</v>
      </c>
      <c r="C111" s="9">
        <v>44377</v>
      </c>
      <c r="D111" s="3" t="s">
        <v>91</v>
      </c>
      <c r="F111" s="7" t="s">
        <v>114</v>
      </c>
      <c r="G111" s="7" t="s">
        <v>114</v>
      </c>
      <c r="H111" s="7" t="s">
        <v>115</v>
      </c>
      <c r="I111" s="7" t="s">
        <v>116</v>
      </c>
      <c r="J111" s="7" t="s">
        <v>117</v>
      </c>
      <c r="K111" s="7" t="s">
        <v>118</v>
      </c>
      <c r="L111" s="3" t="s">
        <v>101</v>
      </c>
      <c r="M111" s="17" t="s">
        <v>316</v>
      </c>
      <c r="N111" s="3" t="s">
        <v>103</v>
      </c>
      <c r="O111" s="7">
        <v>1</v>
      </c>
      <c r="P111" s="7">
        <v>1965.5</v>
      </c>
      <c r="Q111" s="7" t="s">
        <v>323</v>
      </c>
      <c r="R111" s="7" t="s">
        <v>324</v>
      </c>
      <c r="S111" s="7" t="s">
        <v>334</v>
      </c>
      <c r="T111" s="7" t="s">
        <v>323</v>
      </c>
      <c r="U111" s="7" t="s">
        <v>324</v>
      </c>
      <c r="V111" s="7" t="s">
        <v>379</v>
      </c>
      <c r="W111" s="17" t="s">
        <v>316</v>
      </c>
      <c r="X111" s="9">
        <v>44362</v>
      </c>
      <c r="Y111" s="9">
        <v>44363</v>
      </c>
      <c r="Z111" s="7">
        <v>104</v>
      </c>
      <c r="AA111" s="7">
        <v>1965.5</v>
      </c>
      <c r="AB111" s="7">
        <v>0</v>
      </c>
      <c r="AC111" s="9">
        <v>44365</v>
      </c>
      <c r="AD111" s="7"/>
      <c r="AE111" s="7"/>
      <c r="AF111" s="7"/>
      <c r="AG111" s="7" t="s">
        <v>143</v>
      </c>
      <c r="AH111" s="8">
        <v>44383</v>
      </c>
      <c r="AI111" s="8">
        <v>44382</v>
      </c>
      <c r="AJ111" s="7"/>
    </row>
    <row r="112" spans="1:36" x14ac:dyDescent="0.25">
      <c r="A112" s="7">
        <v>2021</v>
      </c>
      <c r="B112" s="9">
        <v>44287</v>
      </c>
      <c r="C112" s="9">
        <v>44377</v>
      </c>
      <c r="D112" s="3" t="s">
        <v>91</v>
      </c>
      <c r="F112" s="11" t="s">
        <v>187</v>
      </c>
      <c r="G112" s="11" t="s">
        <v>188</v>
      </c>
      <c r="H112" s="11" t="s">
        <v>156</v>
      </c>
      <c r="I112" s="11" t="s">
        <v>189</v>
      </c>
      <c r="J112" s="11" t="s">
        <v>190</v>
      </c>
      <c r="K112" s="11" t="s">
        <v>191</v>
      </c>
      <c r="L112" s="3" t="s">
        <v>101</v>
      </c>
      <c r="M112" s="16" t="s">
        <v>317</v>
      </c>
      <c r="N112" s="3" t="s">
        <v>103</v>
      </c>
      <c r="O112" s="7">
        <v>1</v>
      </c>
      <c r="P112" s="7">
        <v>800</v>
      </c>
      <c r="Q112" s="7" t="s">
        <v>323</v>
      </c>
      <c r="R112" s="7" t="s">
        <v>324</v>
      </c>
      <c r="S112" s="7" t="s">
        <v>327</v>
      </c>
      <c r="T112" s="7" t="s">
        <v>323</v>
      </c>
      <c r="U112" s="7" t="s">
        <v>324</v>
      </c>
      <c r="V112" s="7" t="s">
        <v>380</v>
      </c>
      <c r="W112" s="16" t="s">
        <v>317</v>
      </c>
      <c r="X112" s="9">
        <v>44369</v>
      </c>
      <c r="Y112" s="9">
        <v>44369</v>
      </c>
      <c r="Z112" s="7">
        <v>105</v>
      </c>
      <c r="AA112" s="7">
        <v>800</v>
      </c>
      <c r="AB112" s="7">
        <v>0</v>
      </c>
      <c r="AC112" s="9">
        <v>44371</v>
      </c>
      <c r="AD112" s="7"/>
      <c r="AE112" s="7"/>
      <c r="AF112" s="7"/>
      <c r="AG112" s="7" t="s">
        <v>143</v>
      </c>
      <c r="AH112" s="8">
        <v>44383</v>
      </c>
      <c r="AI112" s="8">
        <v>44382</v>
      </c>
      <c r="AJ112" s="7"/>
    </row>
    <row r="113" spans="1:36" x14ac:dyDescent="0.25">
      <c r="A113" s="7">
        <v>2021</v>
      </c>
      <c r="B113" s="9">
        <v>44287</v>
      </c>
      <c r="C113" s="9">
        <v>44377</v>
      </c>
      <c r="D113" s="3" t="s">
        <v>91</v>
      </c>
      <c r="F113" s="7" t="s">
        <v>167</v>
      </c>
      <c r="G113" s="7" t="s">
        <v>167</v>
      </c>
      <c r="H113" s="7" t="s">
        <v>124</v>
      </c>
      <c r="I113" s="7" t="s">
        <v>168</v>
      </c>
      <c r="J113" s="7" t="s">
        <v>169</v>
      </c>
      <c r="K113" s="7" t="s">
        <v>170</v>
      </c>
      <c r="L113" s="3" t="s">
        <v>101</v>
      </c>
      <c r="M113" s="16" t="s">
        <v>318</v>
      </c>
      <c r="N113" s="3" t="s">
        <v>103</v>
      </c>
      <c r="O113" s="7">
        <v>1</v>
      </c>
      <c r="P113" s="7">
        <v>300</v>
      </c>
      <c r="Q113" s="7" t="s">
        <v>323</v>
      </c>
      <c r="R113" s="7" t="s">
        <v>324</v>
      </c>
      <c r="S113" s="7" t="s">
        <v>327</v>
      </c>
      <c r="T113" s="7" t="s">
        <v>323</v>
      </c>
      <c r="U113" s="7" t="s">
        <v>324</v>
      </c>
      <c r="V113" s="7" t="s">
        <v>380</v>
      </c>
      <c r="W113" s="16" t="s">
        <v>318</v>
      </c>
      <c r="X113" s="9">
        <v>44369</v>
      </c>
      <c r="Y113" s="9">
        <v>44369</v>
      </c>
      <c r="Z113" s="7">
        <v>106</v>
      </c>
      <c r="AA113" s="7">
        <v>300</v>
      </c>
      <c r="AB113" s="7">
        <v>0</v>
      </c>
      <c r="AC113" s="9">
        <v>44375</v>
      </c>
      <c r="AD113" s="7"/>
      <c r="AE113" s="7"/>
      <c r="AF113" s="7"/>
      <c r="AG113" s="7" t="s">
        <v>143</v>
      </c>
      <c r="AH113" s="8">
        <v>44383</v>
      </c>
      <c r="AI113" s="8">
        <v>44382</v>
      </c>
      <c r="AJ113" s="7"/>
    </row>
    <row r="114" spans="1:36" x14ac:dyDescent="0.25">
      <c r="A114" s="7">
        <v>2021</v>
      </c>
      <c r="B114" s="9">
        <v>44287</v>
      </c>
      <c r="C114" s="9">
        <v>44377</v>
      </c>
      <c r="D114" s="3" t="s">
        <v>91</v>
      </c>
      <c r="F114" s="15" t="s">
        <v>217</v>
      </c>
      <c r="G114" s="15" t="s">
        <v>217</v>
      </c>
      <c r="H114" s="10" t="s">
        <v>218</v>
      </c>
      <c r="I114" s="7" t="s">
        <v>180</v>
      </c>
      <c r="J114" s="7" t="s">
        <v>219</v>
      </c>
      <c r="K114" s="7" t="s">
        <v>220</v>
      </c>
      <c r="L114" s="3" t="s">
        <v>101</v>
      </c>
      <c r="M114" s="16" t="s">
        <v>318</v>
      </c>
      <c r="N114" s="3" t="s">
        <v>103</v>
      </c>
      <c r="O114" s="7">
        <v>1</v>
      </c>
      <c r="P114" s="7">
        <v>300</v>
      </c>
      <c r="Q114" s="7" t="s">
        <v>323</v>
      </c>
      <c r="R114" s="7" t="s">
        <v>324</v>
      </c>
      <c r="S114" s="7" t="s">
        <v>327</v>
      </c>
      <c r="T114" s="7" t="s">
        <v>323</v>
      </c>
      <c r="U114" s="7" t="s">
        <v>324</v>
      </c>
      <c r="V114" s="7" t="s">
        <v>380</v>
      </c>
      <c r="W114" s="16" t="s">
        <v>318</v>
      </c>
      <c r="X114" s="9">
        <v>44369</v>
      </c>
      <c r="Y114" s="9">
        <v>44369</v>
      </c>
      <c r="Z114" s="7">
        <v>107</v>
      </c>
      <c r="AA114" s="7">
        <v>300</v>
      </c>
      <c r="AB114" s="7">
        <v>0</v>
      </c>
      <c r="AC114" s="9">
        <v>44371</v>
      </c>
      <c r="AD114" s="7"/>
      <c r="AE114" s="7"/>
      <c r="AF114" s="7"/>
      <c r="AG114" s="7" t="s">
        <v>143</v>
      </c>
      <c r="AH114" s="8">
        <v>44383</v>
      </c>
      <c r="AI114" s="8">
        <v>44382</v>
      </c>
      <c r="AJ114" s="7"/>
    </row>
    <row r="115" spans="1:36" x14ac:dyDescent="0.25">
      <c r="A115" s="7">
        <v>2021</v>
      </c>
      <c r="B115" s="9">
        <v>44287</v>
      </c>
      <c r="C115" s="9">
        <v>44377</v>
      </c>
      <c r="D115" s="3" t="s">
        <v>91</v>
      </c>
      <c r="F115" s="10" t="s">
        <v>214</v>
      </c>
      <c r="G115" s="10" t="s">
        <v>214</v>
      </c>
      <c r="H115" s="10" t="s">
        <v>205</v>
      </c>
      <c r="I115" s="7" t="s">
        <v>215</v>
      </c>
      <c r="J115" s="11" t="s">
        <v>216</v>
      </c>
      <c r="K115" s="7" t="s">
        <v>130</v>
      </c>
      <c r="L115" s="3" t="s">
        <v>101</v>
      </c>
      <c r="M115" s="16" t="s">
        <v>319</v>
      </c>
      <c r="N115" s="3" t="s">
        <v>103</v>
      </c>
      <c r="O115" s="7">
        <v>1</v>
      </c>
      <c r="P115" s="7">
        <v>450</v>
      </c>
      <c r="Q115" s="7" t="s">
        <v>323</v>
      </c>
      <c r="R115" s="7" t="s">
        <v>324</v>
      </c>
      <c r="S115" s="7" t="s">
        <v>327</v>
      </c>
      <c r="T115" s="7" t="s">
        <v>323</v>
      </c>
      <c r="U115" s="7" t="s">
        <v>324</v>
      </c>
      <c r="V115" s="7" t="s">
        <v>380</v>
      </c>
      <c r="W115" s="16" t="s">
        <v>319</v>
      </c>
      <c r="X115" s="9">
        <v>44364</v>
      </c>
      <c r="Y115" s="9">
        <v>44364</v>
      </c>
      <c r="Z115" s="7">
        <v>108</v>
      </c>
      <c r="AA115" s="7">
        <v>450</v>
      </c>
      <c r="AB115" s="7">
        <v>0</v>
      </c>
      <c r="AC115" s="9">
        <v>44368</v>
      </c>
      <c r="AD115" s="7"/>
      <c r="AE115" s="7"/>
      <c r="AF115" s="7"/>
      <c r="AG115" s="7" t="s">
        <v>143</v>
      </c>
      <c r="AH115" s="8">
        <v>44383</v>
      </c>
      <c r="AI115" s="8">
        <v>44382</v>
      </c>
      <c r="AJ115" s="7"/>
    </row>
    <row r="116" spans="1:36" x14ac:dyDescent="0.25">
      <c r="A116" s="7">
        <v>2021</v>
      </c>
      <c r="B116" s="9">
        <v>44287</v>
      </c>
      <c r="C116" s="9">
        <v>44377</v>
      </c>
      <c r="D116" s="3" t="s">
        <v>91</v>
      </c>
      <c r="F116" s="7" t="s">
        <v>114</v>
      </c>
      <c r="G116" s="7" t="s">
        <v>114</v>
      </c>
      <c r="H116" s="7" t="s">
        <v>115</v>
      </c>
      <c r="I116" s="7" t="s">
        <v>116</v>
      </c>
      <c r="J116" s="7" t="s">
        <v>117</v>
      </c>
      <c r="K116" s="7" t="s">
        <v>118</v>
      </c>
      <c r="L116" s="3" t="s">
        <v>101</v>
      </c>
      <c r="M116" s="16" t="s">
        <v>320</v>
      </c>
      <c r="N116" s="3" t="s">
        <v>103</v>
      </c>
      <c r="O116" s="7">
        <v>1</v>
      </c>
      <c r="P116" s="7">
        <v>7650</v>
      </c>
      <c r="Q116" s="7" t="s">
        <v>323</v>
      </c>
      <c r="R116" s="7" t="s">
        <v>324</v>
      </c>
      <c r="S116" s="7" t="s">
        <v>334</v>
      </c>
      <c r="T116" s="7" t="s">
        <v>323</v>
      </c>
      <c r="U116" s="7" t="s">
        <v>373</v>
      </c>
      <c r="V116" s="7" t="s">
        <v>381</v>
      </c>
      <c r="W116" s="16" t="s">
        <v>320</v>
      </c>
      <c r="X116" s="9">
        <v>44368</v>
      </c>
      <c r="Y116" s="9">
        <v>44368</v>
      </c>
      <c r="Z116" s="7">
        <v>109</v>
      </c>
      <c r="AA116" s="7">
        <v>7650</v>
      </c>
      <c r="AB116" s="7">
        <v>1583</v>
      </c>
      <c r="AC116" s="9">
        <v>44372</v>
      </c>
      <c r="AD116" s="7"/>
      <c r="AE116" s="7"/>
      <c r="AF116" s="7"/>
      <c r="AG116" s="7" t="s">
        <v>143</v>
      </c>
      <c r="AH116" s="8">
        <v>44383</v>
      </c>
      <c r="AI116" s="8">
        <v>44382</v>
      </c>
      <c r="AJ116" s="7"/>
    </row>
    <row r="117" spans="1:36" x14ac:dyDescent="0.25">
      <c r="A117" s="7">
        <v>2021</v>
      </c>
      <c r="B117" s="9">
        <v>44287</v>
      </c>
      <c r="C117" s="9">
        <v>44377</v>
      </c>
      <c r="D117" s="3" t="s">
        <v>91</v>
      </c>
      <c r="F117" s="11" t="s">
        <v>196</v>
      </c>
      <c r="G117" s="11" t="s">
        <v>196</v>
      </c>
      <c r="H117" s="12" t="s">
        <v>143</v>
      </c>
      <c r="I117" s="7" t="s">
        <v>197</v>
      </c>
      <c r="J117" s="7" t="s">
        <v>198</v>
      </c>
      <c r="K117" s="7" t="s">
        <v>199</v>
      </c>
      <c r="L117" s="3" t="s">
        <v>101</v>
      </c>
      <c r="M117" s="16" t="s">
        <v>321</v>
      </c>
      <c r="N117" s="3" t="s">
        <v>103</v>
      </c>
      <c r="O117" s="7">
        <v>1</v>
      </c>
      <c r="P117" s="7">
        <v>1200</v>
      </c>
      <c r="Q117" s="7" t="s">
        <v>323</v>
      </c>
      <c r="R117" s="7" t="s">
        <v>324</v>
      </c>
      <c r="S117" s="7" t="s">
        <v>327</v>
      </c>
      <c r="T117" s="7" t="s">
        <v>323</v>
      </c>
      <c r="U117" s="7" t="s">
        <v>324</v>
      </c>
      <c r="V117" s="7" t="s">
        <v>333</v>
      </c>
      <c r="W117" s="16" t="s">
        <v>321</v>
      </c>
      <c r="X117" s="9">
        <v>44370</v>
      </c>
      <c r="Y117" s="9">
        <v>44370</v>
      </c>
      <c r="Z117" s="7">
        <v>110</v>
      </c>
      <c r="AA117" s="7">
        <v>1200</v>
      </c>
      <c r="AB117" s="7">
        <v>0</v>
      </c>
      <c r="AC117" s="9">
        <v>44376</v>
      </c>
      <c r="AD117" s="7"/>
      <c r="AE117" s="7"/>
      <c r="AF117" s="7"/>
      <c r="AG117" s="7" t="s">
        <v>143</v>
      </c>
      <c r="AH117" s="8">
        <v>44383</v>
      </c>
      <c r="AI117" s="8">
        <v>44382</v>
      </c>
      <c r="AJ117" s="7"/>
    </row>
    <row r="118" spans="1:36" x14ac:dyDescent="0.25">
      <c r="A118" s="7">
        <v>2021</v>
      </c>
      <c r="B118" s="9">
        <v>44287</v>
      </c>
      <c r="C118" s="9">
        <v>44377</v>
      </c>
      <c r="D118" s="3" t="s">
        <v>91</v>
      </c>
      <c r="F118" s="10" t="s">
        <v>200</v>
      </c>
      <c r="G118" s="10" t="s">
        <v>200</v>
      </c>
      <c r="H118" s="7" t="s">
        <v>143</v>
      </c>
      <c r="I118" s="7" t="s">
        <v>201</v>
      </c>
      <c r="J118" s="7" t="s">
        <v>202</v>
      </c>
      <c r="K118" s="7" t="s">
        <v>203</v>
      </c>
      <c r="L118" s="3" t="s">
        <v>101</v>
      </c>
      <c r="M118" s="16" t="s">
        <v>322</v>
      </c>
      <c r="N118" s="3" t="s">
        <v>103</v>
      </c>
      <c r="O118" s="7">
        <v>1</v>
      </c>
      <c r="P118" s="7">
        <v>1100</v>
      </c>
      <c r="Q118" s="7" t="s">
        <v>323</v>
      </c>
      <c r="R118" s="7" t="s">
        <v>324</v>
      </c>
      <c r="S118" s="7" t="s">
        <v>327</v>
      </c>
      <c r="T118" s="7" t="s">
        <v>323</v>
      </c>
      <c r="U118" s="7" t="s">
        <v>324</v>
      </c>
      <c r="V118" s="7" t="s">
        <v>333</v>
      </c>
      <c r="W118" s="16" t="s">
        <v>322</v>
      </c>
      <c r="X118" s="9">
        <v>44376</v>
      </c>
      <c r="Y118" s="9">
        <v>44376</v>
      </c>
      <c r="Z118" s="7">
        <v>111</v>
      </c>
      <c r="AA118" s="7">
        <v>1100</v>
      </c>
      <c r="AB118" s="7">
        <v>0</v>
      </c>
      <c r="AC118" s="9">
        <v>44377</v>
      </c>
      <c r="AD118" s="7"/>
      <c r="AE118" s="7"/>
      <c r="AF118" s="7"/>
      <c r="AG118" s="7" t="s">
        <v>143</v>
      </c>
      <c r="AH118" s="8">
        <v>44383</v>
      </c>
      <c r="AI118" s="8">
        <v>44382</v>
      </c>
      <c r="AJ118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conditionalFormatting sqref="M8:M10 M104:M105 M108:M110">
    <cfRule type="cellIs" dxfId="35" priority="36" stopIfTrue="1" operator="equal">
      <formula>"FALTA COMPROBACION DE GASTOS"</formula>
    </cfRule>
  </conditionalFormatting>
  <conditionalFormatting sqref="M8:M10 M104:M105 M108:M110">
    <cfRule type="cellIs" dxfId="34" priority="35" stopIfTrue="1" operator="equal">
      <formula>"BAUCHE ENTREGADO"</formula>
    </cfRule>
  </conditionalFormatting>
  <conditionalFormatting sqref="M116:M117 M96:M100 M90:M93 M103">
    <cfRule type="cellIs" dxfId="33" priority="34" stopIfTrue="1" operator="equal">
      <formula>"FALTA COMPROBACION DE GASTOS"</formula>
    </cfRule>
  </conditionalFormatting>
  <conditionalFormatting sqref="M116:M117 M96:M100 M90:M93 M103">
    <cfRule type="cellIs" dxfId="32" priority="33" stopIfTrue="1" operator="equal">
      <formula>"BAUCHE ENTREGADO"</formula>
    </cfRule>
  </conditionalFormatting>
  <conditionalFormatting sqref="M112 M94:M95">
    <cfRule type="cellIs" dxfId="31" priority="32" stopIfTrue="1" operator="equal">
      <formula>"FALTA COMPROBACION DE GASTOS"</formula>
    </cfRule>
  </conditionalFormatting>
  <conditionalFormatting sqref="M112 M94:M95">
    <cfRule type="cellIs" dxfId="30" priority="31" stopIfTrue="1" operator="equal">
      <formula>"BAUCHE ENTREGADO"</formula>
    </cfRule>
  </conditionalFormatting>
  <conditionalFormatting sqref="M113">
    <cfRule type="cellIs" dxfId="29" priority="30" stopIfTrue="1" operator="equal">
      <formula>"FALTA COMPROBACION DE GASTOS"</formula>
    </cfRule>
  </conditionalFormatting>
  <conditionalFormatting sqref="M113">
    <cfRule type="cellIs" dxfId="28" priority="29" stopIfTrue="1" operator="equal">
      <formula>"BAUCHE ENTREGADO"</formula>
    </cfRule>
  </conditionalFormatting>
  <conditionalFormatting sqref="M114">
    <cfRule type="cellIs" dxfId="27" priority="28" stopIfTrue="1" operator="equal">
      <formula>"FALTA COMPROBACION DE GASTOS"</formula>
    </cfRule>
  </conditionalFormatting>
  <conditionalFormatting sqref="M114">
    <cfRule type="cellIs" dxfId="26" priority="27" stopIfTrue="1" operator="equal">
      <formula>"BAUCHE ENTREGADO"</formula>
    </cfRule>
  </conditionalFormatting>
  <conditionalFormatting sqref="M106:M107">
    <cfRule type="cellIs" dxfId="25" priority="26" stopIfTrue="1" operator="equal">
      <formula>"FALTA COMPROBACION DE GASTOS"</formula>
    </cfRule>
  </conditionalFormatting>
  <conditionalFormatting sqref="M106:M107">
    <cfRule type="cellIs" dxfId="24" priority="25" stopIfTrue="1" operator="equal">
      <formula>"BAUCHE ENTREGADO"</formula>
    </cfRule>
  </conditionalFormatting>
  <conditionalFormatting sqref="M115">
    <cfRule type="cellIs" dxfId="23" priority="24" stopIfTrue="1" operator="equal">
      <formula>"FALTA COMPROBACION DE GASTOS"</formula>
    </cfRule>
  </conditionalFormatting>
  <conditionalFormatting sqref="M115">
    <cfRule type="cellIs" dxfId="22" priority="23" stopIfTrue="1" operator="equal">
      <formula>"BAUCHE ENTREGADO"</formula>
    </cfRule>
  </conditionalFormatting>
  <conditionalFormatting sqref="M118">
    <cfRule type="cellIs" dxfId="21" priority="22" stopIfTrue="1" operator="equal">
      <formula>"FALTA COMPROBACION DE GASTOS"</formula>
    </cfRule>
  </conditionalFormatting>
  <conditionalFormatting sqref="M118">
    <cfRule type="cellIs" dxfId="20" priority="21" stopIfTrue="1" operator="equal">
      <formula>"BAUCHE ENTREGADO"</formula>
    </cfRule>
  </conditionalFormatting>
  <conditionalFormatting sqref="W104:W105 W108:W110">
    <cfRule type="cellIs" dxfId="19" priority="20" stopIfTrue="1" operator="equal">
      <formula>"FALTA COMPROBACION DE GASTOS"</formula>
    </cfRule>
  </conditionalFormatting>
  <conditionalFormatting sqref="W104:W105 W108:W110">
    <cfRule type="cellIs" dxfId="18" priority="19" stopIfTrue="1" operator="equal">
      <formula>"BAUCHE ENTREGADO"</formula>
    </cfRule>
  </conditionalFormatting>
  <conditionalFormatting sqref="W116:W117 W96:W100 W90:W93">
    <cfRule type="cellIs" dxfId="17" priority="18" stopIfTrue="1" operator="equal">
      <formula>"FALTA COMPROBACION DE GASTOS"</formula>
    </cfRule>
  </conditionalFormatting>
  <conditionalFormatting sqref="W116:W117 W96:W100 W90:W93">
    <cfRule type="cellIs" dxfId="16" priority="17" stopIfTrue="1" operator="equal">
      <formula>"BAUCHE ENTREGADO"</formula>
    </cfRule>
  </conditionalFormatting>
  <conditionalFormatting sqref="W112 W94:W95">
    <cfRule type="cellIs" dxfId="15" priority="16" stopIfTrue="1" operator="equal">
      <formula>"FALTA COMPROBACION DE GASTOS"</formula>
    </cfRule>
  </conditionalFormatting>
  <conditionalFormatting sqref="W112 W94:W95">
    <cfRule type="cellIs" dxfId="14" priority="15" stopIfTrue="1" operator="equal">
      <formula>"BAUCHE ENTREGADO"</formula>
    </cfRule>
  </conditionalFormatting>
  <conditionalFormatting sqref="W113">
    <cfRule type="cellIs" dxfId="13" priority="14" stopIfTrue="1" operator="equal">
      <formula>"FALTA COMPROBACION DE GASTOS"</formula>
    </cfRule>
  </conditionalFormatting>
  <conditionalFormatting sqref="W113">
    <cfRule type="cellIs" dxfId="12" priority="13" stopIfTrue="1" operator="equal">
      <formula>"BAUCHE ENTREGADO"</formula>
    </cfRule>
  </conditionalFormatting>
  <conditionalFormatting sqref="W114">
    <cfRule type="cellIs" dxfId="11" priority="12" stopIfTrue="1" operator="equal">
      <formula>"FALTA COMPROBACION DE GASTOS"</formula>
    </cfRule>
  </conditionalFormatting>
  <conditionalFormatting sqref="W114">
    <cfRule type="cellIs" dxfId="10" priority="11" stopIfTrue="1" operator="equal">
      <formula>"BAUCHE ENTREGADO"</formula>
    </cfRule>
  </conditionalFormatting>
  <conditionalFormatting sqref="W103">
    <cfRule type="cellIs" dxfId="9" priority="9" stopIfTrue="1" operator="equal">
      <formula>"BAUCHE ENTREGADO"</formula>
    </cfRule>
  </conditionalFormatting>
  <conditionalFormatting sqref="W103">
    <cfRule type="cellIs" dxfId="8" priority="10" stopIfTrue="1" operator="equal">
      <formula>"FALTA COMPROBACION DE GASTOS"</formula>
    </cfRule>
  </conditionalFormatting>
  <conditionalFormatting sqref="W106">
    <cfRule type="cellIs" dxfId="7" priority="8" stopIfTrue="1" operator="equal">
      <formula>"FALTA COMPROBACION DE GASTOS"</formula>
    </cfRule>
  </conditionalFormatting>
  <conditionalFormatting sqref="W106">
    <cfRule type="cellIs" dxfId="6" priority="7" stopIfTrue="1" operator="equal">
      <formula>"BAUCHE ENTREGADO"</formula>
    </cfRule>
  </conditionalFormatting>
  <conditionalFormatting sqref="W107">
    <cfRule type="cellIs" dxfId="5" priority="6" stopIfTrue="1" operator="equal">
      <formula>"FALTA COMPROBACION DE GASTOS"</formula>
    </cfRule>
  </conditionalFormatting>
  <conditionalFormatting sqref="W107">
    <cfRule type="cellIs" dxfId="4" priority="5" stopIfTrue="1" operator="equal">
      <formula>"BAUCHE ENTREGADO"</formula>
    </cfRule>
  </conditionalFormatting>
  <conditionalFormatting sqref="W115">
    <cfRule type="cellIs" dxfId="3" priority="4" stopIfTrue="1" operator="equal">
      <formula>"FALTA COMPROBACION DE GASTOS"</formula>
    </cfRule>
  </conditionalFormatting>
  <conditionalFormatting sqref="W115">
    <cfRule type="cellIs" dxfId="2" priority="3" stopIfTrue="1" operator="equal">
      <formula>"BAUCHE ENTREGADO"</formula>
    </cfRule>
  </conditionalFormatting>
  <conditionalFormatting sqref="W118">
    <cfRule type="cellIs" dxfId="1" priority="2" stopIfTrue="1" operator="equal">
      <formula>"FALTA COMPROBACION DE GASTOS"</formula>
    </cfRule>
  </conditionalFormatting>
  <conditionalFormatting sqref="W118">
    <cfRule type="cellIs" dxfId="0" priority="1" stopIfTrue="1" operator="equal">
      <formula>"BAUCHE ENTREGADO"</formula>
    </cfRule>
  </conditionalFormatting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7"/>
  <sheetViews>
    <sheetView tabSelected="1" topLeftCell="C453" workbookViewId="0">
      <selection activeCell="D461" sqref="D46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19" t="s">
        <v>382</v>
      </c>
      <c r="C4" s="20" t="s">
        <v>383</v>
      </c>
      <c r="D4" s="3">
        <v>189</v>
      </c>
    </row>
    <row r="5" spans="1:4" x14ac:dyDescent="0.25">
      <c r="A5" s="21">
        <v>1</v>
      </c>
      <c r="B5" s="19" t="s">
        <v>384</v>
      </c>
      <c r="C5" s="22" t="s">
        <v>385</v>
      </c>
      <c r="D5" s="21">
        <v>500</v>
      </c>
    </row>
    <row r="6" spans="1:4" x14ac:dyDescent="0.25">
      <c r="A6" s="21">
        <v>1</v>
      </c>
      <c r="B6" s="19" t="s">
        <v>386</v>
      </c>
      <c r="C6" s="22" t="s">
        <v>387</v>
      </c>
      <c r="D6" s="21">
        <v>0</v>
      </c>
    </row>
    <row r="7" spans="1:4" x14ac:dyDescent="0.25">
      <c r="A7" s="21">
        <v>1</v>
      </c>
      <c r="B7" s="19" t="s">
        <v>388</v>
      </c>
      <c r="C7" s="22" t="s">
        <v>389</v>
      </c>
      <c r="D7" s="21">
        <v>0</v>
      </c>
    </row>
    <row r="8" spans="1:4" x14ac:dyDescent="0.25">
      <c r="A8" s="21">
        <v>2</v>
      </c>
      <c r="B8" s="19" t="s">
        <v>382</v>
      </c>
      <c r="C8" s="22" t="s">
        <v>383</v>
      </c>
      <c r="D8" s="21">
        <v>980</v>
      </c>
    </row>
    <row r="9" spans="1:4" x14ac:dyDescent="0.25">
      <c r="A9" s="21">
        <v>2</v>
      </c>
      <c r="B9" s="19" t="s">
        <v>384</v>
      </c>
      <c r="C9" s="22" t="s">
        <v>385</v>
      </c>
      <c r="D9" s="21">
        <v>500</v>
      </c>
    </row>
    <row r="10" spans="1:4" x14ac:dyDescent="0.25">
      <c r="A10" s="21">
        <v>2</v>
      </c>
      <c r="B10" s="19" t="s">
        <v>386</v>
      </c>
      <c r="C10" s="22" t="s">
        <v>387</v>
      </c>
      <c r="D10" s="21">
        <v>794</v>
      </c>
    </row>
    <row r="11" spans="1:4" x14ac:dyDescent="0.25">
      <c r="A11" s="21">
        <v>2</v>
      </c>
      <c r="B11" s="19" t="s">
        <v>388</v>
      </c>
      <c r="C11" s="22" t="s">
        <v>389</v>
      </c>
      <c r="D11" s="21">
        <v>0</v>
      </c>
    </row>
    <row r="12" spans="1:4" x14ac:dyDescent="0.25">
      <c r="A12" s="21">
        <v>3</v>
      </c>
      <c r="B12" s="19" t="s">
        <v>382</v>
      </c>
      <c r="C12" s="22" t="s">
        <v>383</v>
      </c>
      <c r="D12" s="21">
        <v>796.5</v>
      </c>
    </row>
    <row r="13" spans="1:4" x14ac:dyDescent="0.25">
      <c r="A13" s="21">
        <v>3</v>
      </c>
      <c r="B13" s="19" t="s">
        <v>384</v>
      </c>
      <c r="C13" s="22" t="s">
        <v>385</v>
      </c>
      <c r="D13" s="21">
        <v>1000</v>
      </c>
    </row>
    <row r="14" spans="1:4" x14ac:dyDescent="0.25">
      <c r="A14" s="21">
        <v>3</v>
      </c>
      <c r="B14" s="19" t="s">
        <v>386</v>
      </c>
      <c r="C14" s="22" t="s">
        <v>387</v>
      </c>
      <c r="D14" s="21">
        <v>716</v>
      </c>
    </row>
    <row r="15" spans="1:4" x14ac:dyDescent="0.25">
      <c r="A15" s="21">
        <v>3</v>
      </c>
      <c r="B15" s="19" t="s">
        <v>388</v>
      </c>
      <c r="C15" s="22" t="s">
        <v>389</v>
      </c>
      <c r="D15" s="21">
        <v>600</v>
      </c>
    </row>
    <row r="16" spans="1:4" x14ac:dyDescent="0.25">
      <c r="A16" s="21">
        <v>4</v>
      </c>
      <c r="B16" s="19" t="s">
        <v>382</v>
      </c>
      <c r="C16" s="22" t="s">
        <v>383</v>
      </c>
      <c r="D16" s="21">
        <v>0</v>
      </c>
    </row>
    <row r="17" spans="1:4" x14ac:dyDescent="0.25">
      <c r="A17" s="21">
        <v>4</v>
      </c>
      <c r="B17" s="19" t="s">
        <v>384</v>
      </c>
      <c r="C17" s="22" t="s">
        <v>385</v>
      </c>
      <c r="D17" s="21">
        <v>0</v>
      </c>
    </row>
    <row r="18" spans="1:4" x14ac:dyDescent="0.25">
      <c r="A18" s="21">
        <v>4</v>
      </c>
      <c r="B18" s="19" t="s">
        <v>386</v>
      </c>
      <c r="C18" s="22" t="s">
        <v>387</v>
      </c>
      <c r="D18" s="21">
        <v>0</v>
      </c>
    </row>
    <row r="19" spans="1:4" x14ac:dyDescent="0.25">
      <c r="A19" s="21">
        <v>4</v>
      </c>
      <c r="B19" s="19" t="s">
        <v>388</v>
      </c>
      <c r="C19" s="22" t="s">
        <v>389</v>
      </c>
      <c r="D19" s="21">
        <v>0</v>
      </c>
    </row>
    <row r="20" spans="1:4" x14ac:dyDescent="0.25">
      <c r="A20" s="21">
        <v>5</v>
      </c>
      <c r="B20" s="19" t="s">
        <v>382</v>
      </c>
      <c r="C20" s="22" t="s">
        <v>383</v>
      </c>
      <c r="D20" s="21">
        <v>295</v>
      </c>
    </row>
    <row r="21" spans="1:4" x14ac:dyDescent="0.25">
      <c r="A21" s="21">
        <v>5</v>
      </c>
      <c r="B21" s="19" t="s">
        <v>384</v>
      </c>
      <c r="C21" s="22" t="s">
        <v>385</v>
      </c>
      <c r="D21" s="21">
        <v>0</v>
      </c>
    </row>
    <row r="22" spans="1:4" x14ac:dyDescent="0.25">
      <c r="A22" s="21">
        <v>5</v>
      </c>
      <c r="B22" s="19" t="s">
        <v>386</v>
      </c>
      <c r="C22" s="22" t="s">
        <v>387</v>
      </c>
      <c r="D22" s="21">
        <v>0</v>
      </c>
    </row>
    <row r="23" spans="1:4" x14ac:dyDescent="0.25">
      <c r="A23" s="21">
        <v>5</v>
      </c>
      <c r="B23" s="19" t="s">
        <v>388</v>
      </c>
      <c r="C23" s="22" t="s">
        <v>389</v>
      </c>
      <c r="D23" s="21">
        <v>0</v>
      </c>
    </row>
    <row r="24" spans="1:4" x14ac:dyDescent="0.25">
      <c r="A24" s="21">
        <v>6</v>
      </c>
      <c r="B24" s="19" t="s">
        <v>382</v>
      </c>
      <c r="C24" s="22" t="s">
        <v>383</v>
      </c>
      <c r="D24" s="21">
        <v>295</v>
      </c>
    </row>
    <row r="25" spans="1:4" x14ac:dyDescent="0.25">
      <c r="A25" s="21">
        <v>6</v>
      </c>
      <c r="B25" s="19" t="s">
        <v>384</v>
      </c>
      <c r="C25" s="22" t="s">
        <v>385</v>
      </c>
      <c r="D25" s="21">
        <v>0</v>
      </c>
    </row>
    <row r="26" spans="1:4" x14ac:dyDescent="0.25">
      <c r="A26" s="21">
        <v>6</v>
      </c>
      <c r="B26" s="19" t="s">
        <v>386</v>
      </c>
      <c r="C26" s="22" t="s">
        <v>387</v>
      </c>
      <c r="D26" s="21">
        <v>0</v>
      </c>
    </row>
    <row r="27" spans="1:4" x14ac:dyDescent="0.25">
      <c r="A27" s="21">
        <v>6</v>
      </c>
      <c r="B27" s="19" t="s">
        <v>388</v>
      </c>
      <c r="C27" s="22" t="s">
        <v>389</v>
      </c>
      <c r="D27" s="21">
        <v>0</v>
      </c>
    </row>
    <row r="28" spans="1:4" x14ac:dyDescent="0.25">
      <c r="A28" s="21">
        <v>7</v>
      </c>
      <c r="B28" s="19" t="s">
        <v>382</v>
      </c>
      <c r="C28" s="22" t="s">
        <v>383</v>
      </c>
      <c r="D28" s="21">
        <v>300</v>
      </c>
    </row>
    <row r="29" spans="1:4" x14ac:dyDescent="0.25">
      <c r="A29" s="21">
        <v>7</v>
      </c>
      <c r="B29" s="19" t="s">
        <v>384</v>
      </c>
      <c r="C29" s="22" t="s">
        <v>385</v>
      </c>
      <c r="D29" s="21">
        <v>0</v>
      </c>
    </row>
    <row r="30" spans="1:4" x14ac:dyDescent="0.25">
      <c r="A30" s="21">
        <v>7</v>
      </c>
      <c r="B30" s="19" t="s">
        <v>386</v>
      </c>
      <c r="C30" s="22" t="s">
        <v>387</v>
      </c>
      <c r="D30" s="21">
        <v>0</v>
      </c>
    </row>
    <row r="31" spans="1:4" x14ac:dyDescent="0.25">
      <c r="A31" s="21">
        <v>7</v>
      </c>
      <c r="B31" s="19" t="s">
        <v>388</v>
      </c>
      <c r="C31" s="22" t="s">
        <v>389</v>
      </c>
      <c r="D31" s="21">
        <v>0</v>
      </c>
    </row>
    <row r="32" spans="1:4" x14ac:dyDescent="0.25">
      <c r="A32" s="21">
        <v>8</v>
      </c>
      <c r="B32" s="19" t="s">
        <v>382</v>
      </c>
      <c r="C32" s="22" t="s">
        <v>383</v>
      </c>
      <c r="D32" s="21">
        <v>300</v>
      </c>
    </row>
    <row r="33" spans="1:4" x14ac:dyDescent="0.25">
      <c r="A33" s="21">
        <v>8</v>
      </c>
      <c r="B33" s="19" t="s">
        <v>384</v>
      </c>
      <c r="C33" s="22" t="s">
        <v>385</v>
      </c>
      <c r="D33" s="21">
        <v>0</v>
      </c>
    </row>
    <row r="34" spans="1:4" x14ac:dyDescent="0.25">
      <c r="A34" s="21">
        <v>8</v>
      </c>
      <c r="B34" s="19" t="s">
        <v>386</v>
      </c>
      <c r="C34" s="22" t="s">
        <v>387</v>
      </c>
      <c r="D34" s="21">
        <v>0</v>
      </c>
    </row>
    <row r="35" spans="1:4" x14ac:dyDescent="0.25">
      <c r="A35" s="21">
        <v>8</v>
      </c>
      <c r="B35" s="19" t="s">
        <v>388</v>
      </c>
      <c r="C35" s="22" t="s">
        <v>389</v>
      </c>
      <c r="D35" s="21">
        <v>0</v>
      </c>
    </row>
    <row r="36" spans="1:4" x14ac:dyDescent="0.25">
      <c r="A36" s="21">
        <v>9</v>
      </c>
      <c r="B36" s="19" t="s">
        <v>382</v>
      </c>
      <c r="C36" s="22" t="s">
        <v>383</v>
      </c>
      <c r="D36" s="21">
        <v>156</v>
      </c>
    </row>
    <row r="37" spans="1:4" x14ac:dyDescent="0.25">
      <c r="A37" s="21">
        <v>9</v>
      </c>
      <c r="B37" s="19" t="s">
        <v>384</v>
      </c>
      <c r="C37" s="22" t="s">
        <v>385</v>
      </c>
      <c r="D37" s="21">
        <v>0</v>
      </c>
    </row>
    <row r="38" spans="1:4" x14ac:dyDescent="0.25">
      <c r="A38" s="21">
        <v>9</v>
      </c>
      <c r="B38" s="19" t="s">
        <v>386</v>
      </c>
      <c r="C38" s="22" t="s">
        <v>387</v>
      </c>
      <c r="D38" s="21">
        <v>312</v>
      </c>
    </row>
    <row r="39" spans="1:4" x14ac:dyDescent="0.25">
      <c r="A39" s="21">
        <v>9</v>
      </c>
      <c r="B39" s="19" t="s">
        <v>388</v>
      </c>
      <c r="C39" s="22" t="s">
        <v>389</v>
      </c>
      <c r="D39" s="21">
        <v>0</v>
      </c>
    </row>
    <row r="40" spans="1:4" x14ac:dyDescent="0.25">
      <c r="A40" s="21">
        <v>10</v>
      </c>
      <c r="B40" s="19" t="s">
        <v>382</v>
      </c>
      <c r="C40" s="22" t="s">
        <v>383</v>
      </c>
      <c r="D40" s="21">
        <v>0</v>
      </c>
    </row>
    <row r="41" spans="1:4" x14ac:dyDescent="0.25">
      <c r="A41" s="21">
        <v>10</v>
      </c>
      <c r="B41" s="19" t="s">
        <v>384</v>
      </c>
      <c r="C41" s="22" t="s">
        <v>385</v>
      </c>
      <c r="D41" s="21">
        <v>0</v>
      </c>
    </row>
    <row r="42" spans="1:4" x14ac:dyDescent="0.25">
      <c r="A42" s="21">
        <v>10</v>
      </c>
      <c r="B42" s="19" t="s">
        <v>386</v>
      </c>
      <c r="C42" s="22" t="s">
        <v>387</v>
      </c>
      <c r="D42" s="21">
        <f>570+304</f>
        <v>874</v>
      </c>
    </row>
    <row r="43" spans="1:4" x14ac:dyDescent="0.25">
      <c r="A43" s="21">
        <v>10</v>
      </c>
      <c r="B43" s="19" t="s">
        <v>388</v>
      </c>
      <c r="C43" s="22" t="s">
        <v>389</v>
      </c>
      <c r="D43" s="7">
        <v>0</v>
      </c>
    </row>
    <row r="44" spans="1:4" x14ac:dyDescent="0.25">
      <c r="A44" s="21">
        <v>11</v>
      </c>
      <c r="B44" s="19" t="s">
        <v>382</v>
      </c>
      <c r="C44" s="22" t="s">
        <v>383</v>
      </c>
      <c r="D44" s="7">
        <v>1900</v>
      </c>
    </row>
    <row r="45" spans="1:4" x14ac:dyDescent="0.25">
      <c r="A45" s="21">
        <v>11</v>
      </c>
      <c r="B45" s="19" t="s">
        <v>384</v>
      </c>
      <c r="C45" s="22" t="s">
        <v>385</v>
      </c>
      <c r="D45" s="7">
        <v>1880.56</v>
      </c>
    </row>
    <row r="46" spans="1:4" x14ac:dyDescent="0.25">
      <c r="A46" s="21">
        <v>11</v>
      </c>
      <c r="B46" s="19" t="s">
        <v>386</v>
      </c>
      <c r="C46" s="22" t="s">
        <v>387</v>
      </c>
      <c r="D46" s="7">
        <v>1336</v>
      </c>
    </row>
    <row r="47" spans="1:4" x14ac:dyDescent="0.25">
      <c r="A47" s="21">
        <v>11</v>
      </c>
      <c r="B47" s="19" t="s">
        <v>388</v>
      </c>
      <c r="C47" s="22" t="s">
        <v>389</v>
      </c>
      <c r="D47" s="7">
        <v>675</v>
      </c>
    </row>
    <row r="48" spans="1:4" x14ac:dyDescent="0.25">
      <c r="A48" s="21">
        <v>12</v>
      </c>
      <c r="B48" s="19" t="s">
        <v>382</v>
      </c>
      <c r="C48" s="22" t="s">
        <v>383</v>
      </c>
      <c r="D48" s="7">
        <v>232.4</v>
      </c>
    </row>
    <row r="49" spans="1:4" x14ac:dyDescent="0.25">
      <c r="A49" s="21">
        <v>12</v>
      </c>
      <c r="B49" s="19" t="s">
        <v>384</v>
      </c>
      <c r="C49" s="22" t="s">
        <v>385</v>
      </c>
      <c r="D49" s="7">
        <v>0</v>
      </c>
    </row>
    <row r="50" spans="1:4" x14ac:dyDescent="0.25">
      <c r="A50" s="21">
        <v>12</v>
      </c>
      <c r="B50" s="19" t="s">
        <v>386</v>
      </c>
      <c r="C50" s="22" t="s">
        <v>387</v>
      </c>
      <c r="D50" s="7">
        <v>0</v>
      </c>
    </row>
    <row r="51" spans="1:4" x14ac:dyDescent="0.25">
      <c r="A51" s="21">
        <v>12</v>
      </c>
      <c r="B51" s="19" t="s">
        <v>388</v>
      </c>
      <c r="C51" s="22" t="s">
        <v>389</v>
      </c>
      <c r="D51" s="7">
        <v>0</v>
      </c>
    </row>
    <row r="52" spans="1:4" x14ac:dyDescent="0.25">
      <c r="A52" s="21">
        <v>13</v>
      </c>
      <c r="B52" s="19" t="s">
        <v>382</v>
      </c>
      <c r="C52" s="22" t="s">
        <v>383</v>
      </c>
      <c r="D52" s="7">
        <v>232.4</v>
      </c>
    </row>
    <row r="53" spans="1:4" x14ac:dyDescent="0.25">
      <c r="A53" s="21">
        <v>13</v>
      </c>
      <c r="B53" s="19" t="s">
        <v>384</v>
      </c>
      <c r="C53" s="22" t="s">
        <v>385</v>
      </c>
      <c r="D53" s="7">
        <v>500</v>
      </c>
    </row>
    <row r="54" spans="1:4" x14ac:dyDescent="0.25">
      <c r="A54" s="21">
        <v>13</v>
      </c>
      <c r="B54" s="19" t="s">
        <v>386</v>
      </c>
      <c r="C54" s="22" t="s">
        <v>387</v>
      </c>
      <c r="D54" s="7">
        <v>0</v>
      </c>
    </row>
    <row r="55" spans="1:4" x14ac:dyDescent="0.25">
      <c r="A55" s="21">
        <v>13</v>
      </c>
      <c r="B55" s="19" t="s">
        <v>388</v>
      </c>
      <c r="C55" s="22" t="s">
        <v>389</v>
      </c>
      <c r="D55" s="7">
        <v>0</v>
      </c>
    </row>
    <row r="56" spans="1:4" x14ac:dyDescent="0.25">
      <c r="A56" s="21">
        <v>14</v>
      </c>
      <c r="B56" s="19" t="s">
        <v>382</v>
      </c>
      <c r="C56" s="22" t="s">
        <v>383</v>
      </c>
      <c r="D56" s="7">
        <v>200</v>
      </c>
    </row>
    <row r="57" spans="1:4" x14ac:dyDescent="0.25">
      <c r="A57" s="21">
        <v>14</v>
      </c>
      <c r="B57" s="19" t="s">
        <v>384</v>
      </c>
      <c r="C57" s="22" t="s">
        <v>385</v>
      </c>
      <c r="D57" s="7">
        <v>300</v>
      </c>
    </row>
    <row r="58" spans="1:4" x14ac:dyDescent="0.25">
      <c r="A58" s="21">
        <v>14</v>
      </c>
      <c r="B58" s="19" t="s">
        <v>386</v>
      </c>
      <c r="C58" s="22" t="s">
        <v>387</v>
      </c>
      <c r="D58" s="7">
        <v>0</v>
      </c>
    </row>
    <row r="59" spans="1:4" x14ac:dyDescent="0.25">
      <c r="A59" s="21">
        <v>14</v>
      </c>
      <c r="B59" s="19" t="s">
        <v>388</v>
      </c>
      <c r="C59" s="22" t="s">
        <v>389</v>
      </c>
      <c r="D59" s="7">
        <v>0</v>
      </c>
    </row>
    <row r="60" spans="1:4" x14ac:dyDescent="0.25">
      <c r="A60" s="21">
        <v>15</v>
      </c>
      <c r="B60" s="19" t="s">
        <v>382</v>
      </c>
      <c r="C60" s="22" t="s">
        <v>383</v>
      </c>
      <c r="D60" s="7">
        <v>298</v>
      </c>
    </row>
    <row r="61" spans="1:4" x14ac:dyDescent="0.25">
      <c r="A61" s="21">
        <v>15</v>
      </c>
      <c r="B61" s="19" t="s">
        <v>384</v>
      </c>
      <c r="C61" s="22" t="s">
        <v>385</v>
      </c>
      <c r="D61" s="7">
        <v>0</v>
      </c>
    </row>
    <row r="62" spans="1:4" x14ac:dyDescent="0.25">
      <c r="A62" s="21">
        <v>15</v>
      </c>
      <c r="B62" s="19" t="s">
        <v>386</v>
      </c>
      <c r="C62" s="22" t="s">
        <v>387</v>
      </c>
      <c r="D62" s="7">
        <v>0</v>
      </c>
    </row>
    <row r="63" spans="1:4" x14ac:dyDescent="0.25">
      <c r="A63" s="21">
        <v>15</v>
      </c>
      <c r="B63" s="19" t="s">
        <v>388</v>
      </c>
      <c r="C63" s="22" t="s">
        <v>389</v>
      </c>
      <c r="D63" s="7">
        <v>0</v>
      </c>
    </row>
    <row r="64" spans="1:4" x14ac:dyDescent="0.25">
      <c r="A64" s="21">
        <v>16</v>
      </c>
      <c r="B64" s="19" t="s">
        <v>382</v>
      </c>
      <c r="C64" s="22" t="s">
        <v>383</v>
      </c>
      <c r="D64" s="7">
        <v>216</v>
      </c>
    </row>
    <row r="65" spans="1:4" x14ac:dyDescent="0.25">
      <c r="A65" s="21">
        <v>16</v>
      </c>
      <c r="B65" s="19" t="s">
        <v>384</v>
      </c>
      <c r="C65" s="22" t="s">
        <v>385</v>
      </c>
      <c r="D65" s="7">
        <v>500</v>
      </c>
    </row>
    <row r="66" spans="1:4" x14ac:dyDescent="0.25">
      <c r="A66" s="21">
        <v>16</v>
      </c>
      <c r="B66" s="19" t="s">
        <v>386</v>
      </c>
      <c r="C66" s="22" t="s">
        <v>387</v>
      </c>
      <c r="D66" s="7">
        <v>0</v>
      </c>
    </row>
    <row r="67" spans="1:4" x14ac:dyDescent="0.25">
      <c r="A67" s="21">
        <v>16</v>
      </c>
      <c r="B67" s="19" t="s">
        <v>388</v>
      </c>
      <c r="C67" s="22" t="s">
        <v>389</v>
      </c>
      <c r="D67" s="7">
        <v>0</v>
      </c>
    </row>
    <row r="68" spans="1:4" x14ac:dyDescent="0.25">
      <c r="A68" s="21">
        <v>17</v>
      </c>
      <c r="B68" s="19" t="s">
        <v>382</v>
      </c>
      <c r="C68" s="22" t="s">
        <v>383</v>
      </c>
      <c r="D68" s="7">
        <v>300</v>
      </c>
    </row>
    <row r="69" spans="1:4" x14ac:dyDescent="0.25">
      <c r="A69" s="21">
        <v>17</v>
      </c>
      <c r="B69" s="19" t="s">
        <v>384</v>
      </c>
      <c r="C69" s="22" t="s">
        <v>385</v>
      </c>
      <c r="D69" s="7">
        <v>0</v>
      </c>
    </row>
    <row r="70" spans="1:4" x14ac:dyDescent="0.25">
      <c r="A70" s="21">
        <v>17</v>
      </c>
      <c r="B70" s="19" t="s">
        <v>386</v>
      </c>
      <c r="C70" s="22" t="s">
        <v>387</v>
      </c>
      <c r="D70" s="7">
        <v>0</v>
      </c>
    </row>
    <row r="71" spans="1:4" x14ac:dyDescent="0.25">
      <c r="A71" s="21">
        <v>17</v>
      </c>
      <c r="B71" s="19" t="s">
        <v>388</v>
      </c>
      <c r="C71" s="22" t="s">
        <v>389</v>
      </c>
      <c r="D71" s="7">
        <v>0</v>
      </c>
    </row>
    <row r="72" spans="1:4" x14ac:dyDescent="0.25">
      <c r="A72" s="21">
        <v>18</v>
      </c>
      <c r="B72" s="19" t="s">
        <v>382</v>
      </c>
      <c r="C72" s="22" t="s">
        <v>383</v>
      </c>
      <c r="D72" s="7">
        <v>0</v>
      </c>
    </row>
    <row r="73" spans="1:4" x14ac:dyDescent="0.25">
      <c r="A73" s="21">
        <v>18</v>
      </c>
      <c r="B73" s="19" t="s">
        <v>384</v>
      </c>
      <c r="C73" s="22" t="s">
        <v>385</v>
      </c>
      <c r="D73" s="7">
        <v>200</v>
      </c>
    </row>
    <row r="74" spans="1:4" x14ac:dyDescent="0.25">
      <c r="A74" s="21">
        <v>18</v>
      </c>
      <c r="B74" s="19" t="s">
        <v>386</v>
      </c>
      <c r="C74" s="22" t="s">
        <v>387</v>
      </c>
      <c r="D74" s="7">
        <v>0</v>
      </c>
    </row>
    <row r="75" spans="1:4" x14ac:dyDescent="0.25">
      <c r="A75" s="21">
        <v>18</v>
      </c>
      <c r="B75" s="19" t="s">
        <v>388</v>
      </c>
      <c r="C75" s="22" t="s">
        <v>389</v>
      </c>
      <c r="D75" s="7">
        <v>0</v>
      </c>
    </row>
    <row r="76" spans="1:4" x14ac:dyDescent="0.25">
      <c r="A76" s="21">
        <v>19</v>
      </c>
      <c r="B76" s="19" t="s">
        <v>382</v>
      </c>
      <c r="C76" s="22" t="s">
        <v>383</v>
      </c>
      <c r="D76" s="7">
        <v>0</v>
      </c>
    </row>
    <row r="77" spans="1:4" x14ac:dyDescent="0.25">
      <c r="A77" s="21">
        <v>19</v>
      </c>
      <c r="B77" s="19" t="s">
        <v>384</v>
      </c>
      <c r="C77" s="22" t="s">
        <v>385</v>
      </c>
      <c r="D77" s="7">
        <v>200</v>
      </c>
    </row>
    <row r="78" spans="1:4" x14ac:dyDescent="0.25">
      <c r="A78" s="21">
        <v>19</v>
      </c>
      <c r="B78" s="19" t="s">
        <v>386</v>
      </c>
      <c r="C78" s="22" t="s">
        <v>387</v>
      </c>
      <c r="D78" s="7">
        <v>0</v>
      </c>
    </row>
    <row r="79" spans="1:4" x14ac:dyDescent="0.25">
      <c r="A79" s="21">
        <v>19</v>
      </c>
      <c r="B79" s="19" t="s">
        <v>388</v>
      </c>
      <c r="C79" s="22" t="s">
        <v>389</v>
      </c>
      <c r="D79" s="7">
        <v>0</v>
      </c>
    </row>
    <row r="80" spans="1:4" x14ac:dyDescent="0.25">
      <c r="A80" s="21">
        <v>20</v>
      </c>
      <c r="B80" s="19" t="s">
        <v>382</v>
      </c>
      <c r="C80" s="22" t="s">
        <v>383</v>
      </c>
      <c r="D80" s="7">
        <v>300</v>
      </c>
    </row>
    <row r="81" spans="1:4" x14ac:dyDescent="0.25">
      <c r="A81" s="21">
        <v>20</v>
      </c>
      <c r="B81" s="19" t="s">
        <v>384</v>
      </c>
      <c r="C81" s="22" t="s">
        <v>385</v>
      </c>
      <c r="D81" s="7">
        <v>500</v>
      </c>
    </row>
    <row r="82" spans="1:4" x14ac:dyDescent="0.25">
      <c r="A82" s="21">
        <v>20</v>
      </c>
      <c r="B82" s="19" t="s">
        <v>386</v>
      </c>
      <c r="C82" s="22" t="s">
        <v>387</v>
      </c>
      <c r="D82" s="7">
        <v>0</v>
      </c>
    </row>
    <row r="83" spans="1:4" x14ac:dyDescent="0.25">
      <c r="A83" s="21">
        <v>20</v>
      </c>
      <c r="B83" s="19" t="s">
        <v>388</v>
      </c>
      <c r="C83" s="22" t="s">
        <v>389</v>
      </c>
      <c r="D83" s="7">
        <v>0</v>
      </c>
    </row>
    <row r="84" spans="1:4" x14ac:dyDescent="0.25">
      <c r="A84" s="21">
        <v>21</v>
      </c>
      <c r="B84" s="19" t="s">
        <v>382</v>
      </c>
      <c r="C84" s="22" t="s">
        <v>383</v>
      </c>
      <c r="D84" s="7">
        <v>200</v>
      </c>
    </row>
    <row r="85" spans="1:4" x14ac:dyDescent="0.25">
      <c r="A85" s="21">
        <v>21</v>
      </c>
      <c r="B85" s="19" t="s">
        <v>384</v>
      </c>
      <c r="C85" s="22" t="s">
        <v>385</v>
      </c>
      <c r="D85" s="7">
        <v>300</v>
      </c>
    </row>
    <row r="86" spans="1:4" x14ac:dyDescent="0.25">
      <c r="A86" s="21">
        <v>21</v>
      </c>
      <c r="B86" s="19" t="s">
        <v>386</v>
      </c>
      <c r="C86" s="22" t="s">
        <v>387</v>
      </c>
      <c r="D86" s="7">
        <v>0</v>
      </c>
    </row>
    <row r="87" spans="1:4" x14ac:dyDescent="0.25">
      <c r="A87" s="21">
        <v>21</v>
      </c>
      <c r="B87" s="19" t="s">
        <v>388</v>
      </c>
      <c r="C87" s="22" t="s">
        <v>389</v>
      </c>
      <c r="D87" s="7">
        <v>0</v>
      </c>
    </row>
    <row r="88" spans="1:4" x14ac:dyDescent="0.25">
      <c r="A88" s="21">
        <v>22</v>
      </c>
      <c r="B88" s="19" t="s">
        <v>382</v>
      </c>
      <c r="C88" s="22" t="s">
        <v>383</v>
      </c>
      <c r="D88" s="7">
        <v>0</v>
      </c>
    </row>
    <row r="89" spans="1:4" x14ac:dyDescent="0.25">
      <c r="A89" s="21">
        <v>22</v>
      </c>
      <c r="B89" s="19" t="s">
        <v>384</v>
      </c>
      <c r="C89" s="22" t="s">
        <v>385</v>
      </c>
      <c r="D89" s="7">
        <v>0</v>
      </c>
    </row>
    <row r="90" spans="1:4" x14ac:dyDescent="0.25">
      <c r="A90" s="21">
        <v>22</v>
      </c>
      <c r="B90" s="19" t="s">
        <v>386</v>
      </c>
      <c r="C90" s="22" t="s">
        <v>387</v>
      </c>
      <c r="D90" s="7">
        <v>268</v>
      </c>
    </row>
    <row r="91" spans="1:4" x14ac:dyDescent="0.25">
      <c r="A91" s="21">
        <v>22</v>
      </c>
      <c r="B91" s="19" t="s">
        <v>388</v>
      </c>
      <c r="C91" s="22" t="s">
        <v>389</v>
      </c>
      <c r="D91" s="7">
        <v>0</v>
      </c>
    </row>
    <row r="92" spans="1:4" x14ac:dyDescent="0.25">
      <c r="A92" s="21">
        <v>23</v>
      </c>
      <c r="B92" s="19" t="s">
        <v>382</v>
      </c>
      <c r="C92" s="22" t="s">
        <v>383</v>
      </c>
      <c r="D92" s="7">
        <v>0</v>
      </c>
    </row>
    <row r="93" spans="1:4" x14ac:dyDescent="0.25">
      <c r="A93" s="21">
        <v>23</v>
      </c>
      <c r="B93" s="19" t="s">
        <v>384</v>
      </c>
      <c r="C93" s="22" t="s">
        <v>385</v>
      </c>
      <c r="D93" s="7">
        <v>500</v>
      </c>
    </row>
    <row r="94" spans="1:4" x14ac:dyDescent="0.25">
      <c r="A94" s="21">
        <v>23</v>
      </c>
      <c r="B94" s="19" t="s">
        <v>386</v>
      </c>
      <c r="C94" s="22" t="s">
        <v>387</v>
      </c>
      <c r="D94" s="7">
        <v>0</v>
      </c>
    </row>
    <row r="95" spans="1:4" x14ac:dyDescent="0.25">
      <c r="A95" s="21">
        <v>23</v>
      </c>
      <c r="B95" s="19" t="s">
        <v>388</v>
      </c>
      <c r="C95" s="22" t="s">
        <v>389</v>
      </c>
      <c r="D95" s="7">
        <v>0</v>
      </c>
    </row>
    <row r="96" spans="1:4" x14ac:dyDescent="0.25">
      <c r="A96" s="21">
        <v>24</v>
      </c>
      <c r="B96" s="19" t="s">
        <v>382</v>
      </c>
      <c r="C96" s="22" t="s">
        <v>383</v>
      </c>
      <c r="D96" s="7">
        <v>600</v>
      </c>
    </row>
    <row r="97" spans="1:4" x14ac:dyDescent="0.25">
      <c r="A97" s="21">
        <v>24</v>
      </c>
      <c r="B97" s="19" t="s">
        <v>384</v>
      </c>
      <c r="C97" s="22" t="s">
        <v>385</v>
      </c>
      <c r="D97" s="7">
        <v>500</v>
      </c>
    </row>
    <row r="98" spans="1:4" x14ac:dyDescent="0.25">
      <c r="A98" s="21">
        <v>24</v>
      </c>
      <c r="B98" s="19" t="s">
        <v>386</v>
      </c>
      <c r="C98" s="22" t="s">
        <v>387</v>
      </c>
      <c r="D98" s="7">
        <v>0</v>
      </c>
    </row>
    <row r="99" spans="1:4" x14ac:dyDescent="0.25">
      <c r="A99" s="21">
        <v>24</v>
      </c>
      <c r="B99" s="19" t="s">
        <v>388</v>
      </c>
      <c r="C99" s="22" t="s">
        <v>389</v>
      </c>
      <c r="D99" s="7">
        <v>0</v>
      </c>
    </row>
    <row r="100" spans="1:4" x14ac:dyDescent="0.25">
      <c r="A100" s="21">
        <v>25</v>
      </c>
      <c r="B100" s="19" t="s">
        <v>382</v>
      </c>
      <c r="C100" s="22" t="s">
        <v>383</v>
      </c>
      <c r="D100" s="7">
        <v>409</v>
      </c>
    </row>
    <row r="101" spans="1:4" x14ac:dyDescent="0.25">
      <c r="A101" s="21">
        <v>25</v>
      </c>
      <c r="B101" s="19" t="s">
        <v>384</v>
      </c>
      <c r="C101" s="22" t="s">
        <v>385</v>
      </c>
      <c r="D101" s="7">
        <v>500</v>
      </c>
    </row>
    <row r="102" spans="1:4" x14ac:dyDescent="0.25">
      <c r="A102" s="21">
        <v>25</v>
      </c>
      <c r="B102" s="19" t="s">
        <v>386</v>
      </c>
      <c r="C102" s="22" t="s">
        <v>387</v>
      </c>
      <c r="D102" s="7">
        <v>0</v>
      </c>
    </row>
    <row r="103" spans="1:4" x14ac:dyDescent="0.25">
      <c r="A103" s="21">
        <v>25</v>
      </c>
      <c r="B103" s="19" t="s">
        <v>388</v>
      </c>
      <c r="C103" s="22" t="s">
        <v>389</v>
      </c>
      <c r="D103" s="7">
        <v>0</v>
      </c>
    </row>
    <row r="104" spans="1:4" x14ac:dyDescent="0.25">
      <c r="A104" s="21">
        <v>26</v>
      </c>
      <c r="B104" s="19" t="s">
        <v>382</v>
      </c>
      <c r="C104" s="22" t="s">
        <v>383</v>
      </c>
      <c r="D104" s="7">
        <v>250</v>
      </c>
    </row>
    <row r="105" spans="1:4" x14ac:dyDescent="0.25">
      <c r="A105" s="21">
        <v>26</v>
      </c>
      <c r="B105" s="19" t="s">
        <v>384</v>
      </c>
      <c r="C105" s="22" t="s">
        <v>385</v>
      </c>
      <c r="D105" s="7">
        <v>200</v>
      </c>
    </row>
    <row r="106" spans="1:4" x14ac:dyDescent="0.25">
      <c r="A106" s="21">
        <v>26</v>
      </c>
      <c r="B106" s="19" t="s">
        <v>386</v>
      </c>
      <c r="C106" s="22" t="s">
        <v>387</v>
      </c>
      <c r="D106" s="7">
        <v>0</v>
      </c>
    </row>
    <row r="107" spans="1:4" x14ac:dyDescent="0.25">
      <c r="A107" s="21">
        <v>26</v>
      </c>
      <c r="B107" s="19" t="s">
        <v>388</v>
      </c>
      <c r="C107" s="22" t="s">
        <v>389</v>
      </c>
      <c r="D107" s="7">
        <v>0</v>
      </c>
    </row>
    <row r="108" spans="1:4" x14ac:dyDescent="0.25">
      <c r="A108" s="21">
        <v>27</v>
      </c>
      <c r="B108" s="19" t="s">
        <v>382</v>
      </c>
      <c r="C108" s="22" t="s">
        <v>383</v>
      </c>
      <c r="D108" s="7">
        <v>239</v>
      </c>
    </row>
    <row r="109" spans="1:4" x14ac:dyDescent="0.25">
      <c r="A109" s="21">
        <v>27</v>
      </c>
      <c r="B109" s="19" t="s">
        <v>384</v>
      </c>
      <c r="C109" s="22" t="s">
        <v>385</v>
      </c>
      <c r="D109" s="7">
        <v>0</v>
      </c>
    </row>
    <row r="110" spans="1:4" x14ac:dyDescent="0.25">
      <c r="A110" s="21">
        <v>27</v>
      </c>
      <c r="B110" s="19" t="s">
        <v>386</v>
      </c>
      <c r="C110" s="22" t="s">
        <v>387</v>
      </c>
      <c r="D110" s="7">
        <v>0</v>
      </c>
    </row>
    <row r="111" spans="1:4" x14ac:dyDescent="0.25">
      <c r="A111" s="21">
        <v>27</v>
      </c>
      <c r="B111" s="19" t="s">
        <v>388</v>
      </c>
      <c r="C111" s="22" t="s">
        <v>389</v>
      </c>
      <c r="D111" s="7">
        <v>0</v>
      </c>
    </row>
    <row r="112" spans="1:4" x14ac:dyDescent="0.25">
      <c r="A112" s="21">
        <v>28</v>
      </c>
      <c r="B112" s="19" t="s">
        <v>382</v>
      </c>
      <c r="C112" s="22" t="s">
        <v>383</v>
      </c>
      <c r="D112" s="7">
        <v>300</v>
      </c>
    </row>
    <row r="113" spans="1:4" x14ac:dyDescent="0.25">
      <c r="A113" s="21">
        <v>28</v>
      </c>
      <c r="B113" s="19" t="s">
        <v>384</v>
      </c>
      <c r="C113" s="22" t="s">
        <v>385</v>
      </c>
      <c r="D113" s="7">
        <v>0</v>
      </c>
    </row>
    <row r="114" spans="1:4" x14ac:dyDescent="0.25">
      <c r="A114" s="21">
        <v>28</v>
      </c>
      <c r="B114" s="19" t="s">
        <v>386</v>
      </c>
      <c r="C114" s="22" t="s">
        <v>387</v>
      </c>
      <c r="D114" s="7">
        <v>0</v>
      </c>
    </row>
    <row r="115" spans="1:4" x14ac:dyDescent="0.25">
      <c r="A115" s="21">
        <v>28</v>
      </c>
      <c r="B115" s="19" t="s">
        <v>388</v>
      </c>
      <c r="C115" s="22" t="s">
        <v>389</v>
      </c>
      <c r="D115" s="7">
        <v>0</v>
      </c>
    </row>
    <row r="116" spans="1:4" x14ac:dyDescent="0.25">
      <c r="A116" s="21">
        <v>29</v>
      </c>
      <c r="B116" s="19" t="s">
        <v>382</v>
      </c>
      <c r="C116" s="22" t="s">
        <v>383</v>
      </c>
      <c r="D116" s="7">
        <v>176</v>
      </c>
    </row>
    <row r="117" spans="1:4" x14ac:dyDescent="0.25">
      <c r="A117" s="21">
        <v>29</v>
      </c>
      <c r="B117" s="19" t="s">
        <v>384</v>
      </c>
      <c r="C117" s="22" t="s">
        <v>385</v>
      </c>
      <c r="D117" s="7">
        <v>0</v>
      </c>
    </row>
    <row r="118" spans="1:4" x14ac:dyDescent="0.25">
      <c r="A118" s="21">
        <v>29</v>
      </c>
      <c r="B118" s="19" t="s">
        <v>386</v>
      </c>
      <c r="C118" s="22" t="s">
        <v>387</v>
      </c>
      <c r="D118" s="7">
        <v>0</v>
      </c>
    </row>
    <row r="119" spans="1:4" x14ac:dyDescent="0.25">
      <c r="A119" s="21">
        <v>29</v>
      </c>
      <c r="B119" s="19" t="s">
        <v>388</v>
      </c>
      <c r="C119" s="22" t="s">
        <v>389</v>
      </c>
      <c r="D119" s="7">
        <v>0</v>
      </c>
    </row>
    <row r="120" spans="1:4" x14ac:dyDescent="0.25">
      <c r="A120" s="21">
        <v>30</v>
      </c>
      <c r="B120" s="19" t="s">
        <v>382</v>
      </c>
      <c r="C120" s="22" t="s">
        <v>383</v>
      </c>
      <c r="D120" s="7">
        <v>177</v>
      </c>
    </row>
    <row r="121" spans="1:4" x14ac:dyDescent="0.25">
      <c r="A121" s="21">
        <v>30</v>
      </c>
      <c r="B121" s="19" t="s">
        <v>384</v>
      </c>
      <c r="C121" s="22" t="s">
        <v>385</v>
      </c>
      <c r="D121" s="7">
        <v>350</v>
      </c>
    </row>
    <row r="122" spans="1:4" x14ac:dyDescent="0.25">
      <c r="A122" s="21">
        <v>30</v>
      </c>
      <c r="B122" s="19" t="s">
        <v>386</v>
      </c>
      <c r="C122" s="22" t="s">
        <v>387</v>
      </c>
      <c r="D122" s="7">
        <v>30</v>
      </c>
    </row>
    <row r="123" spans="1:4" x14ac:dyDescent="0.25">
      <c r="A123" s="21">
        <v>30</v>
      </c>
      <c r="B123" s="19" t="s">
        <v>388</v>
      </c>
      <c r="C123" s="22" t="s">
        <v>389</v>
      </c>
      <c r="D123" s="7">
        <v>0</v>
      </c>
    </row>
    <row r="124" spans="1:4" x14ac:dyDescent="0.25">
      <c r="A124" s="21">
        <v>31</v>
      </c>
      <c r="B124" s="19" t="s">
        <v>382</v>
      </c>
      <c r="C124" s="22" t="s">
        <v>383</v>
      </c>
      <c r="D124" s="7">
        <v>0</v>
      </c>
    </row>
    <row r="125" spans="1:4" x14ac:dyDescent="0.25">
      <c r="A125" s="21">
        <v>31</v>
      </c>
      <c r="B125" s="19" t="s">
        <v>384</v>
      </c>
      <c r="C125" s="22" t="s">
        <v>385</v>
      </c>
      <c r="D125" s="7">
        <v>2021.82</v>
      </c>
    </row>
    <row r="126" spans="1:4" x14ac:dyDescent="0.25">
      <c r="A126" s="21">
        <v>31</v>
      </c>
      <c r="B126" s="19" t="s">
        <v>386</v>
      </c>
      <c r="C126" s="22" t="s">
        <v>387</v>
      </c>
      <c r="D126" s="7">
        <v>824</v>
      </c>
    </row>
    <row r="127" spans="1:4" x14ac:dyDescent="0.25">
      <c r="A127" s="21">
        <v>31</v>
      </c>
      <c r="B127" s="19" t="s">
        <v>388</v>
      </c>
      <c r="C127" s="22" t="s">
        <v>389</v>
      </c>
      <c r="D127" s="7">
        <v>0</v>
      </c>
    </row>
    <row r="128" spans="1:4" x14ac:dyDescent="0.25">
      <c r="A128" s="21">
        <v>32</v>
      </c>
      <c r="B128" s="19" t="s">
        <v>382</v>
      </c>
      <c r="C128" s="22" t="s">
        <v>383</v>
      </c>
      <c r="D128" s="7">
        <v>600</v>
      </c>
    </row>
    <row r="129" spans="1:4" x14ac:dyDescent="0.25">
      <c r="A129" s="21">
        <v>32</v>
      </c>
      <c r="B129" s="19" t="s">
        <v>384</v>
      </c>
      <c r="C129" s="22" t="s">
        <v>385</v>
      </c>
      <c r="D129" s="7">
        <v>0</v>
      </c>
    </row>
    <row r="130" spans="1:4" x14ac:dyDescent="0.25">
      <c r="A130" s="21">
        <v>32</v>
      </c>
      <c r="B130" s="19" t="s">
        <v>386</v>
      </c>
      <c r="C130" s="22" t="s">
        <v>387</v>
      </c>
      <c r="D130" s="7">
        <v>0</v>
      </c>
    </row>
    <row r="131" spans="1:4" x14ac:dyDescent="0.25">
      <c r="A131" s="21">
        <v>32</v>
      </c>
      <c r="B131" s="19" t="s">
        <v>388</v>
      </c>
      <c r="C131" s="22" t="s">
        <v>389</v>
      </c>
      <c r="D131" s="7">
        <v>0</v>
      </c>
    </row>
    <row r="132" spans="1:4" x14ac:dyDescent="0.25">
      <c r="A132" s="21">
        <v>33</v>
      </c>
      <c r="B132" s="19" t="s">
        <v>382</v>
      </c>
      <c r="C132" s="22" t="s">
        <v>383</v>
      </c>
      <c r="D132" s="7">
        <v>0</v>
      </c>
    </row>
    <row r="133" spans="1:4" x14ac:dyDescent="0.25">
      <c r="A133" s="21">
        <v>33</v>
      </c>
      <c r="B133" s="19" t="s">
        <v>384</v>
      </c>
      <c r="C133" s="22" t="s">
        <v>385</v>
      </c>
      <c r="D133" s="7">
        <v>400</v>
      </c>
    </row>
    <row r="134" spans="1:4" x14ac:dyDescent="0.25">
      <c r="A134" s="21">
        <v>33</v>
      </c>
      <c r="B134" s="19" t="s">
        <v>386</v>
      </c>
      <c r="C134" s="22" t="s">
        <v>387</v>
      </c>
      <c r="D134" s="7">
        <v>0</v>
      </c>
    </row>
    <row r="135" spans="1:4" x14ac:dyDescent="0.25">
      <c r="A135" s="21">
        <v>33</v>
      </c>
      <c r="B135" s="19" t="s">
        <v>388</v>
      </c>
      <c r="C135" s="22" t="s">
        <v>389</v>
      </c>
      <c r="D135" s="7">
        <v>0</v>
      </c>
    </row>
    <row r="136" spans="1:4" x14ac:dyDescent="0.25">
      <c r="A136" s="21">
        <v>34</v>
      </c>
      <c r="B136" s="19" t="s">
        <v>382</v>
      </c>
      <c r="C136" s="22" t="s">
        <v>383</v>
      </c>
      <c r="D136" s="7">
        <v>215</v>
      </c>
    </row>
    <row r="137" spans="1:4" x14ac:dyDescent="0.25">
      <c r="A137" s="21">
        <v>34</v>
      </c>
      <c r="B137" s="19" t="s">
        <v>384</v>
      </c>
      <c r="C137" s="22" t="s">
        <v>385</v>
      </c>
      <c r="D137" s="7">
        <v>0</v>
      </c>
    </row>
    <row r="138" spans="1:4" x14ac:dyDescent="0.25">
      <c r="A138" s="21">
        <v>34</v>
      </c>
      <c r="B138" s="19" t="s">
        <v>386</v>
      </c>
      <c r="C138" s="22" t="s">
        <v>387</v>
      </c>
      <c r="D138" s="7">
        <v>0</v>
      </c>
    </row>
    <row r="139" spans="1:4" x14ac:dyDescent="0.25">
      <c r="A139" s="21">
        <v>34</v>
      </c>
      <c r="B139" s="19" t="s">
        <v>388</v>
      </c>
      <c r="C139" s="22" t="s">
        <v>389</v>
      </c>
      <c r="D139" s="7">
        <v>0</v>
      </c>
    </row>
    <row r="140" spans="1:4" x14ac:dyDescent="0.25">
      <c r="A140" s="21">
        <v>35</v>
      </c>
      <c r="B140" s="19" t="s">
        <v>382</v>
      </c>
      <c r="C140" s="22" t="s">
        <v>383</v>
      </c>
      <c r="D140" s="7">
        <v>206</v>
      </c>
    </row>
    <row r="141" spans="1:4" x14ac:dyDescent="0.25">
      <c r="A141" s="21">
        <v>35</v>
      </c>
      <c r="B141" s="19" t="s">
        <v>384</v>
      </c>
      <c r="C141" s="22" t="s">
        <v>385</v>
      </c>
      <c r="D141" s="7">
        <v>350</v>
      </c>
    </row>
    <row r="142" spans="1:4" x14ac:dyDescent="0.25">
      <c r="A142" s="21">
        <v>35</v>
      </c>
      <c r="B142" s="19" t="s">
        <v>386</v>
      </c>
      <c r="C142" s="22" t="s">
        <v>387</v>
      </c>
      <c r="D142" s="7">
        <v>0</v>
      </c>
    </row>
    <row r="143" spans="1:4" x14ac:dyDescent="0.25">
      <c r="A143" s="21">
        <v>35</v>
      </c>
      <c r="B143" s="19" t="s">
        <v>388</v>
      </c>
      <c r="C143" s="22" t="s">
        <v>389</v>
      </c>
      <c r="D143" s="7">
        <v>0</v>
      </c>
    </row>
    <row r="144" spans="1:4" x14ac:dyDescent="0.25">
      <c r="A144" s="21">
        <v>36</v>
      </c>
      <c r="B144" s="19" t="s">
        <v>382</v>
      </c>
      <c r="C144" s="22" t="s">
        <v>383</v>
      </c>
      <c r="D144" s="7">
        <v>0</v>
      </c>
    </row>
    <row r="145" spans="1:4" x14ac:dyDescent="0.25">
      <c r="A145" s="21">
        <v>36</v>
      </c>
      <c r="B145" s="19" t="s">
        <v>384</v>
      </c>
      <c r="C145" s="22" t="s">
        <v>385</v>
      </c>
      <c r="D145" s="7">
        <v>500</v>
      </c>
    </row>
    <row r="146" spans="1:4" x14ac:dyDescent="0.25">
      <c r="A146" s="21">
        <v>36</v>
      </c>
      <c r="B146" s="19" t="s">
        <v>386</v>
      </c>
      <c r="C146" s="22" t="s">
        <v>387</v>
      </c>
      <c r="D146" s="7">
        <v>0</v>
      </c>
    </row>
    <row r="147" spans="1:4" x14ac:dyDescent="0.25">
      <c r="A147" s="21">
        <v>36</v>
      </c>
      <c r="B147" s="19" t="s">
        <v>388</v>
      </c>
      <c r="C147" s="22" t="s">
        <v>389</v>
      </c>
      <c r="D147" s="7">
        <v>0</v>
      </c>
    </row>
    <row r="148" spans="1:4" x14ac:dyDescent="0.25">
      <c r="A148" s="21">
        <v>37</v>
      </c>
      <c r="B148" s="19" t="s">
        <v>382</v>
      </c>
      <c r="C148" s="22" t="s">
        <v>383</v>
      </c>
      <c r="D148" s="7">
        <v>900</v>
      </c>
    </row>
    <row r="149" spans="1:4" x14ac:dyDescent="0.25">
      <c r="A149" s="21">
        <v>37</v>
      </c>
      <c r="B149" s="19" t="s">
        <v>384</v>
      </c>
      <c r="C149" s="22" t="s">
        <v>385</v>
      </c>
      <c r="D149" s="7">
        <v>0</v>
      </c>
    </row>
    <row r="150" spans="1:4" x14ac:dyDescent="0.25">
      <c r="A150" s="21">
        <v>37</v>
      </c>
      <c r="B150" s="19" t="s">
        <v>386</v>
      </c>
      <c r="C150" s="22" t="s">
        <v>387</v>
      </c>
      <c r="D150" s="7">
        <v>0</v>
      </c>
    </row>
    <row r="151" spans="1:4" x14ac:dyDescent="0.25">
      <c r="A151" s="21">
        <v>37</v>
      </c>
      <c r="B151" s="19" t="s">
        <v>388</v>
      </c>
      <c r="C151" s="22" t="s">
        <v>389</v>
      </c>
      <c r="D151" s="7">
        <v>0</v>
      </c>
    </row>
    <row r="152" spans="1:4" x14ac:dyDescent="0.25">
      <c r="A152" s="21">
        <v>38</v>
      </c>
      <c r="B152" s="19" t="s">
        <v>382</v>
      </c>
      <c r="C152" s="22" t="s">
        <v>383</v>
      </c>
      <c r="D152" s="7">
        <v>900</v>
      </c>
    </row>
    <row r="153" spans="1:4" x14ac:dyDescent="0.25">
      <c r="A153" s="21">
        <v>38</v>
      </c>
      <c r="B153" s="19" t="s">
        <v>384</v>
      </c>
      <c r="C153" s="22" t="s">
        <v>385</v>
      </c>
      <c r="D153" s="7">
        <v>350</v>
      </c>
    </row>
    <row r="154" spans="1:4" x14ac:dyDescent="0.25">
      <c r="A154" s="21">
        <v>38</v>
      </c>
      <c r="B154" s="19" t="s">
        <v>386</v>
      </c>
      <c r="C154" s="22" t="s">
        <v>387</v>
      </c>
      <c r="D154" s="7">
        <v>0</v>
      </c>
    </row>
    <row r="155" spans="1:4" x14ac:dyDescent="0.25">
      <c r="A155" s="21">
        <v>38</v>
      </c>
      <c r="B155" s="19" t="s">
        <v>388</v>
      </c>
      <c r="C155" s="22" t="s">
        <v>389</v>
      </c>
      <c r="D155" s="7">
        <v>0</v>
      </c>
    </row>
    <row r="156" spans="1:4" x14ac:dyDescent="0.25">
      <c r="A156" s="21">
        <v>39</v>
      </c>
      <c r="B156" s="19" t="s">
        <v>382</v>
      </c>
      <c r="C156" s="22" t="s">
        <v>383</v>
      </c>
      <c r="D156" s="7">
        <v>122</v>
      </c>
    </row>
    <row r="157" spans="1:4" x14ac:dyDescent="0.25">
      <c r="A157" s="21">
        <v>39</v>
      </c>
      <c r="B157" s="19" t="s">
        <v>384</v>
      </c>
      <c r="C157" s="22" t="s">
        <v>385</v>
      </c>
      <c r="D157" s="7">
        <v>0</v>
      </c>
    </row>
    <row r="158" spans="1:4" x14ac:dyDescent="0.25">
      <c r="A158" s="21">
        <v>39</v>
      </c>
      <c r="B158" s="19" t="s">
        <v>386</v>
      </c>
      <c r="C158" s="22" t="s">
        <v>387</v>
      </c>
      <c r="D158" s="7">
        <v>478</v>
      </c>
    </row>
    <row r="159" spans="1:4" x14ac:dyDescent="0.25">
      <c r="A159" s="21">
        <v>39</v>
      </c>
      <c r="B159" s="19" t="s">
        <v>388</v>
      </c>
      <c r="C159" s="22" t="s">
        <v>389</v>
      </c>
      <c r="D159" s="7">
        <v>0</v>
      </c>
    </row>
    <row r="160" spans="1:4" x14ac:dyDescent="0.25">
      <c r="A160" s="21">
        <v>40</v>
      </c>
      <c r="B160" s="19" t="s">
        <v>382</v>
      </c>
      <c r="C160" s="22" t="s">
        <v>383</v>
      </c>
      <c r="D160" s="7">
        <v>194</v>
      </c>
    </row>
    <row r="161" spans="1:4" x14ac:dyDescent="0.25">
      <c r="A161" s="21">
        <v>40</v>
      </c>
      <c r="B161" s="19" t="s">
        <v>384</v>
      </c>
      <c r="C161" s="22" t="s">
        <v>385</v>
      </c>
      <c r="D161" s="7">
        <v>500</v>
      </c>
    </row>
    <row r="162" spans="1:4" x14ac:dyDescent="0.25">
      <c r="A162" s="21">
        <v>40</v>
      </c>
      <c r="B162" s="19" t="s">
        <v>386</v>
      </c>
      <c r="C162" s="22" t="s">
        <v>387</v>
      </c>
      <c r="D162" s="7">
        <v>0</v>
      </c>
    </row>
    <row r="163" spans="1:4" x14ac:dyDescent="0.25">
      <c r="A163" s="21">
        <v>40</v>
      </c>
      <c r="B163" s="19" t="s">
        <v>388</v>
      </c>
      <c r="C163" s="22" t="s">
        <v>389</v>
      </c>
      <c r="D163" s="7">
        <v>0</v>
      </c>
    </row>
    <row r="164" spans="1:4" x14ac:dyDescent="0.25">
      <c r="A164" s="21">
        <v>41</v>
      </c>
      <c r="B164" s="19" t="s">
        <v>382</v>
      </c>
      <c r="C164" s="22" t="s">
        <v>383</v>
      </c>
      <c r="D164" s="7">
        <v>600</v>
      </c>
    </row>
    <row r="165" spans="1:4" x14ac:dyDescent="0.25">
      <c r="A165" s="21">
        <v>41</v>
      </c>
      <c r="B165" s="19" t="s">
        <v>384</v>
      </c>
      <c r="C165" s="22" t="s">
        <v>385</v>
      </c>
      <c r="D165" s="7">
        <v>500</v>
      </c>
    </row>
    <row r="166" spans="1:4" x14ac:dyDescent="0.25">
      <c r="A166" s="21">
        <v>41</v>
      </c>
      <c r="B166" s="19" t="s">
        <v>386</v>
      </c>
      <c r="C166" s="22" t="s">
        <v>387</v>
      </c>
      <c r="D166" s="7">
        <v>0</v>
      </c>
    </row>
    <row r="167" spans="1:4" x14ac:dyDescent="0.25">
      <c r="A167" s="21">
        <v>41</v>
      </c>
      <c r="B167" s="19" t="s">
        <v>388</v>
      </c>
      <c r="C167" s="22" t="s">
        <v>389</v>
      </c>
      <c r="D167" s="7">
        <v>0</v>
      </c>
    </row>
    <row r="168" spans="1:4" x14ac:dyDescent="0.25">
      <c r="A168" s="21">
        <v>42</v>
      </c>
      <c r="B168" s="19" t="s">
        <v>382</v>
      </c>
      <c r="C168" s="22" t="s">
        <v>383</v>
      </c>
      <c r="D168" s="7">
        <v>0</v>
      </c>
    </row>
    <row r="169" spans="1:4" x14ac:dyDescent="0.25">
      <c r="A169" s="21">
        <v>42</v>
      </c>
      <c r="B169" s="19" t="s">
        <v>384</v>
      </c>
      <c r="C169" s="22" t="s">
        <v>385</v>
      </c>
      <c r="D169" s="7">
        <v>800</v>
      </c>
    </row>
    <row r="170" spans="1:4" x14ac:dyDescent="0.25">
      <c r="A170" s="21">
        <v>42</v>
      </c>
      <c r="B170" s="19" t="s">
        <v>386</v>
      </c>
      <c r="C170" s="22" t="s">
        <v>387</v>
      </c>
      <c r="D170" s="7">
        <v>0</v>
      </c>
    </row>
    <row r="171" spans="1:4" x14ac:dyDescent="0.25">
      <c r="A171" s="21">
        <v>42</v>
      </c>
      <c r="B171" s="19" t="s">
        <v>388</v>
      </c>
      <c r="C171" s="22" t="s">
        <v>389</v>
      </c>
      <c r="D171" s="7">
        <v>0</v>
      </c>
    </row>
    <row r="172" spans="1:4" x14ac:dyDescent="0.25">
      <c r="A172" s="21">
        <v>43</v>
      </c>
      <c r="B172" s="19" t="s">
        <v>382</v>
      </c>
      <c r="C172" s="22" t="s">
        <v>383</v>
      </c>
      <c r="D172" s="7">
        <v>557</v>
      </c>
    </row>
    <row r="173" spans="1:4" x14ac:dyDescent="0.25">
      <c r="A173" s="21">
        <v>43</v>
      </c>
      <c r="B173" s="19" t="s">
        <v>384</v>
      </c>
      <c r="C173" s="22" t="s">
        <v>385</v>
      </c>
      <c r="D173" s="7">
        <v>500</v>
      </c>
    </row>
    <row r="174" spans="1:4" x14ac:dyDescent="0.25">
      <c r="A174" s="21">
        <v>43</v>
      </c>
      <c r="B174" s="19" t="s">
        <v>386</v>
      </c>
      <c r="C174" s="22" t="s">
        <v>387</v>
      </c>
      <c r="D174" s="7">
        <v>51</v>
      </c>
    </row>
    <row r="175" spans="1:4" x14ac:dyDescent="0.25">
      <c r="A175" s="21">
        <v>43</v>
      </c>
      <c r="B175" s="19" t="s">
        <v>388</v>
      </c>
      <c r="C175" s="22" t="s">
        <v>389</v>
      </c>
      <c r="D175" s="7">
        <v>0</v>
      </c>
    </row>
    <row r="176" spans="1:4" x14ac:dyDescent="0.25">
      <c r="A176" s="21">
        <v>44</v>
      </c>
      <c r="B176" s="19" t="s">
        <v>382</v>
      </c>
      <c r="C176" s="22" t="s">
        <v>383</v>
      </c>
      <c r="D176" s="7">
        <v>0</v>
      </c>
    </row>
    <row r="177" spans="1:4" x14ac:dyDescent="0.25">
      <c r="A177" s="21">
        <v>44</v>
      </c>
      <c r="B177" s="19" t="s">
        <v>384</v>
      </c>
      <c r="C177" s="22" t="s">
        <v>385</v>
      </c>
      <c r="D177" s="7">
        <v>500</v>
      </c>
    </row>
    <row r="178" spans="1:4" x14ac:dyDescent="0.25">
      <c r="A178" s="21">
        <v>44</v>
      </c>
      <c r="B178" s="19" t="s">
        <v>386</v>
      </c>
      <c r="C178" s="22" t="s">
        <v>387</v>
      </c>
      <c r="D178" s="7">
        <v>0</v>
      </c>
    </row>
    <row r="179" spans="1:4" x14ac:dyDescent="0.25">
      <c r="A179" s="21">
        <v>44</v>
      </c>
      <c r="B179" s="19" t="s">
        <v>388</v>
      </c>
      <c r="C179" s="22" t="s">
        <v>389</v>
      </c>
      <c r="D179" s="7">
        <v>0</v>
      </c>
    </row>
    <row r="180" spans="1:4" x14ac:dyDescent="0.25">
      <c r="A180" s="21">
        <v>45</v>
      </c>
      <c r="B180" s="19" t="s">
        <v>382</v>
      </c>
      <c r="C180" s="22" t="s">
        <v>383</v>
      </c>
      <c r="D180" s="7">
        <v>900</v>
      </c>
    </row>
    <row r="181" spans="1:4" x14ac:dyDescent="0.25">
      <c r="A181" s="21">
        <v>45</v>
      </c>
      <c r="B181" s="19" t="s">
        <v>384</v>
      </c>
      <c r="C181" s="22" t="s">
        <v>385</v>
      </c>
      <c r="D181" s="7">
        <v>400</v>
      </c>
    </row>
    <row r="182" spans="1:4" x14ac:dyDescent="0.25">
      <c r="A182" s="21">
        <v>45</v>
      </c>
      <c r="B182" s="19" t="s">
        <v>386</v>
      </c>
      <c r="C182" s="22" t="s">
        <v>387</v>
      </c>
      <c r="D182" s="7">
        <v>0</v>
      </c>
    </row>
    <row r="183" spans="1:4" x14ac:dyDescent="0.25">
      <c r="A183" s="21">
        <v>45</v>
      </c>
      <c r="B183" s="19" t="s">
        <v>388</v>
      </c>
      <c r="C183" s="22" t="s">
        <v>389</v>
      </c>
      <c r="D183" s="7">
        <v>0</v>
      </c>
    </row>
    <row r="184" spans="1:4" x14ac:dyDescent="0.25">
      <c r="A184" s="21">
        <v>46</v>
      </c>
      <c r="B184" s="19" t="s">
        <v>382</v>
      </c>
      <c r="C184" s="22" t="s">
        <v>383</v>
      </c>
      <c r="D184" s="7">
        <v>600</v>
      </c>
    </row>
    <row r="185" spans="1:4" x14ac:dyDescent="0.25">
      <c r="A185" s="21">
        <v>46</v>
      </c>
      <c r="B185" s="19" t="s">
        <v>384</v>
      </c>
      <c r="C185" s="22" t="s">
        <v>385</v>
      </c>
      <c r="D185" s="7">
        <v>0</v>
      </c>
    </row>
    <row r="186" spans="1:4" x14ac:dyDescent="0.25">
      <c r="A186" s="21">
        <v>46</v>
      </c>
      <c r="B186" s="19" t="s">
        <v>386</v>
      </c>
      <c r="C186" s="22" t="s">
        <v>387</v>
      </c>
      <c r="D186" s="7">
        <v>0</v>
      </c>
    </row>
    <row r="187" spans="1:4" x14ac:dyDescent="0.25">
      <c r="A187" s="21">
        <v>46</v>
      </c>
      <c r="B187" s="19" t="s">
        <v>388</v>
      </c>
      <c r="C187" s="22" t="s">
        <v>389</v>
      </c>
      <c r="D187" s="7">
        <v>0</v>
      </c>
    </row>
    <row r="188" spans="1:4" x14ac:dyDescent="0.25">
      <c r="A188" s="21">
        <v>47</v>
      </c>
      <c r="B188" s="19" t="s">
        <v>382</v>
      </c>
      <c r="C188" s="22" t="s">
        <v>383</v>
      </c>
      <c r="D188" s="7">
        <v>195</v>
      </c>
    </row>
    <row r="189" spans="1:4" x14ac:dyDescent="0.25">
      <c r="A189" s="21">
        <v>47</v>
      </c>
      <c r="B189" s="19" t="s">
        <v>384</v>
      </c>
      <c r="C189" s="22" t="s">
        <v>385</v>
      </c>
      <c r="D189" s="7">
        <v>0</v>
      </c>
    </row>
    <row r="190" spans="1:4" x14ac:dyDescent="0.25">
      <c r="A190" s="21">
        <v>47</v>
      </c>
      <c r="B190" s="19" t="s">
        <v>386</v>
      </c>
      <c r="C190" s="22" t="s">
        <v>387</v>
      </c>
      <c r="D190" s="7">
        <v>1056</v>
      </c>
    </row>
    <row r="191" spans="1:4" x14ac:dyDescent="0.25">
      <c r="A191" s="21">
        <v>47</v>
      </c>
      <c r="B191" s="19" t="s">
        <v>388</v>
      </c>
      <c r="C191" s="22" t="s">
        <v>389</v>
      </c>
      <c r="D191" s="7">
        <v>0</v>
      </c>
    </row>
    <row r="192" spans="1:4" x14ac:dyDescent="0.25">
      <c r="A192" s="21">
        <v>48</v>
      </c>
      <c r="B192" s="19" t="s">
        <v>382</v>
      </c>
      <c r="C192" s="22" t="s">
        <v>383</v>
      </c>
      <c r="D192" s="7">
        <v>129</v>
      </c>
    </row>
    <row r="193" spans="1:4" x14ac:dyDescent="0.25">
      <c r="A193" s="21">
        <v>48</v>
      </c>
      <c r="B193" s="19" t="s">
        <v>384</v>
      </c>
      <c r="C193" s="22" t="s">
        <v>385</v>
      </c>
      <c r="D193" s="7">
        <v>0</v>
      </c>
    </row>
    <row r="194" spans="1:4" x14ac:dyDescent="0.25">
      <c r="A194" s="21">
        <v>48</v>
      </c>
      <c r="B194" s="19" t="s">
        <v>386</v>
      </c>
      <c r="C194" s="22" t="s">
        <v>387</v>
      </c>
      <c r="D194" s="7">
        <v>522</v>
      </c>
    </row>
    <row r="195" spans="1:4" x14ac:dyDescent="0.25">
      <c r="A195" s="21">
        <v>48</v>
      </c>
      <c r="B195" s="19" t="s">
        <v>388</v>
      </c>
      <c r="C195" s="22" t="s">
        <v>389</v>
      </c>
      <c r="D195" s="7">
        <v>0</v>
      </c>
    </row>
    <row r="196" spans="1:4" x14ac:dyDescent="0.25">
      <c r="A196" s="21">
        <v>49</v>
      </c>
      <c r="B196" s="19" t="s">
        <v>382</v>
      </c>
      <c r="C196" s="22" t="s">
        <v>383</v>
      </c>
      <c r="D196" s="7">
        <v>300</v>
      </c>
    </row>
    <row r="197" spans="1:4" x14ac:dyDescent="0.25">
      <c r="A197" s="21">
        <v>49</v>
      </c>
      <c r="B197" s="19" t="s">
        <v>384</v>
      </c>
      <c r="C197" s="22" t="s">
        <v>385</v>
      </c>
      <c r="D197" s="7">
        <v>300</v>
      </c>
    </row>
    <row r="198" spans="1:4" x14ac:dyDescent="0.25">
      <c r="A198" s="21">
        <v>49</v>
      </c>
      <c r="B198" s="19" t="s">
        <v>386</v>
      </c>
      <c r="C198" s="22" t="s">
        <v>387</v>
      </c>
      <c r="D198" s="7">
        <v>0</v>
      </c>
    </row>
    <row r="199" spans="1:4" x14ac:dyDescent="0.25">
      <c r="A199" s="21">
        <v>49</v>
      </c>
      <c r="B199" s="19" t="s">
        <v>388</v>
      </c>
      <c r="C199" s="22" t="s">
        <v>389</v>
      </c>
      <c r="D199" s="7">
        <v>0</v>
      </c>
    </row>
    <row r="200" spans="1:4" x14ac:dyDescent="0.25">
      <c r="A200" s="21">
        <v>50</v>
      </c>
      <c r="B200" s="19" t="s">
        <v>382</v>
      </c>
      <c r="C200" s="22" t="s">
        <v>383</v>
      </c>
      <c r="D200" s="7">
        <v>0</v>
      </c>
    </row>
    <row r="201" spans="1:4" x14ac:dyDescent="0.25">
      <c r="A201" s="21">
        <v>50</v>
      </c>
      <c r="B201" s="19" t="s">
        <v>384</v>
      </c>
      <c r="C201" s="22" t="s">
        <v>385</v>
      </c>
      <c r="D201" s="7">
        <v>0</v>
      </c>
    </row>
    <row r="202" spans="1:4" x14ac:dyDescent="0.25">
      <c r="A202" s="21">
        <v>50</v>
      </c>
      <c r="B202" s="19" t="s">
        <v>386</v>
      </c>
      <c r="C202" s="22" t="s">
        <v>387</v>
      </c>
      <c r="D202" s="7">
        <v>522</v>
      </c>
    </row>
    <row r="203" spans="1:4" x14ac:dyDescent="0.25">
      <c r="A203" s="21">
        <v>50</v>
      </c>
      <c r="B203" s="19" t="s">
        <v>388</v>
      </c>
      <c r="C203" s="22" t="s">
        <v>389</v>
      </c>
      <c r="D203" s="7">
        <v>0</v>
      </c>
    </row>
    <row r="204" spans="1:4" x14ac:dyDescent="0.25">
      <c r="A204" s="21">
        <v>51</v>
      </c>
      <c r="B204" s="19" t="s">
        <v>382</v>
      </c>
      <c r="C204" s="22" t="s">
        <v>383</v>
      </c>
      <c r="D204" s="7">
        <v>129</v>
      </c>
    </row>
    <row r="205" spans="1:4" x14ac:dyDescent="0.25">
      <c r="A205" s="21">
        <v>51</v>
      </c>
      <c r="B205" s="19" t="s">
        <v>384</v>
      </c>
      <c r="C205" s="22" t="s">
        <v>385</v>
      </c>
      <c r="D205" s="7">
        <v>0</v>
      </c>
    </row>
    <row r="206" spans="1:4" x14ac:dyDescent="0.25">
      <c r="A206" s="21">
        <v>51</v>
      </c>
      <c r="B206" s="19" t="s">
        <v>386</v>
      </c>
      <c r="C206" s="22" t="s">
        <v>387</v>
      </c>
      <c r="D206" s="7">
        <v>585</v>
      </c>
    </row>
    <row r="207" spans="1:4" x14ac:dyDescent="0.25">
      <c r="A207" s="21">
        <v>51</v>
      </c>
      <c r="B207" s="19" t="s">
        <v>388</v>
      </c>
      <c r="C207" s="22" t="s">
        <v>389</v>
      </c>
      <c r="D207" s="7">
        <v>0</v>
      </c>
    </row>
    <row r="208" spans="1:4" x14ac:dyDescent="0.25">
      <c r="A208" s="21">
        <v>52</v>
      </c>
      <c r="B208" s="19" t="s">
        <v>382</v>
      </c>
      <c r="C208" s="22" t="s">
        <v>383</v>
      </c>
      <c r="D208" s="7">
        <v>0</v>
      </c>
    </row>
    <row r="209" spans="1:4" x14ac:dyDescent="0.25">
      <c r="A209" s="21">
        <v>52</v>
      </c>
      <c r="B209" s="19" t="s">
        <v>384</v>
      </c>
      <c r="C209" s="22" t="s">
        <v>385</v>
      </c>
      <c r="D209" s="7">
        <v>499.99</v>
      </c>
    </row>
    <row r="210" spans="1:4" x14ac:dyDescent="0.25">
      <c r="A210" s="21">
        <v>52</v>
      </c>
      <c r="B210" s="19" t="s">
        <v>386</v>
      </c>
      <c r="C210" s="22" t="s">
        <v>387</v>
      </c>
      <c r="D210" s="7">
        <v>716</v>
      </c>
    </row>
    <row r="211" spans="1:4" x14ac:dyDescent="0.25">
      <c r="A211" s="21">
        <v>52</v>
      </c>
      <c r="B211" s="19" t="s">
        <v>388</v>
      </c>
      <c r="C211" s="22" t="s">
        <v>389</v>
      </c>
      <c r="D211" s="7">
        <v>0</v>
      </c>
    </row>
    <row r="212" spans="1:4" x14ac:dyDescent="0.25">
      <c r="A212" s="21">
        <v>53</v>
      </c>
      <c r="B212" s="19" t="s">
        <v>382</v>
      </c>
      <c r="C212" s="22" t="s">
        <v>383</v>
      </c>
      <c r="D212" s="7">
        <f>197+520</f>
        <v>717</v>
      </c>
    </row>
    <row r="213" spans="1:4" x14ac:dyDescent="0.25">
      <c r="A213" s="21">
        <v>53</v>
      </c>
      <c r="B213" s="19" t="s">
        <v>384</v>
      </c>
      <c r="C213" s="22" t="s">
        <v>385</v>
      </c>
      <c r="D213" s="7">
        <v>0</v>
      </c>
    </row>
    <row r="214" spans="1:4" x14ac:dyDescent="0.25">
      <c r="A214" s="21">
        <v>53</v>
      </c>
      <c r="B214" s="19" t="s">
        <v>386</v>
      </c>
      <c r="C214" s="22" t="s">
        <v>387</v>
      </c>
      <c r="D214" s="7">
        <v>2539</v>
      </c>
    </row>
    <row r="215" spans="1:4" x14ac:dyDescent="0.25">
      <c r="A215" s="21">
        <v>53</v>
      </c>
      <c r="B215" s="19" t="s">
        <v>388</v>
      </c>
      <c r="C215" s="22" t="s">
        <v>389</v>
      </c>
      <c r="D215" s="7">
        <v>0</v>
      </c>
    </row>
    <row r="216" spans="1:4" x14ac:dyDescent="0.25">
      <c r="A216" s="21">
        <v>54</v>
      </c>
      <c r="B216" s="19" t="s">
        <v>382</v>
      </c>
      <c r="C216" s="22" t="s">
        <v>383</v>
      </c>
      <c r="D216" s="7">
        <v>600</v>
      </c>
    </row>
    <row r="217" spans="1:4" x14ac:dyDescent="0.25">
      <c r="A217" s="21">
        <v>54</v>
      </c>
      <c r="B217" s="19" t="s">
        <v>384</v>
      </c>
      <c r="C217" s="22" t="s">
        <v>385</v>
      </c>
      <c r="D217" s="7">
        <v>0</v>
      </c>
    </row>
    <row r="218" spans="1:4" x14ac:dyDescent="0.25">
      <c r="A218" s="21">
        <v>54</v>
      </c>
      <c r="B218" s="19" t="s">
        <v>386</v>
      </c>
      <c r="C218" s="22" t="s">
        <v>387</v>
      </c>
      <c r="D218" s="7">
        <v>0</v>
      </c>
    </row>
    <row r="219" spans="1:4" x14ac:dyDescent="0.25">
      <c r="A219" s="21">
        <v>54</v>
      </c>
      <c r="B219" s="19" t="s">
        <v>388</v>
      </c>
      <c r="C219" s="22" t="s">
        <v>389</v>
      </c>
      <c r="D219" s="7">
        <v>0</v>
      </c>
    </row>
    <row r="220" spans="1:4" x14ac:dyDescent="0.25">
      <c r="A220" s="21">
        <v>55</v>
      </c>
      <c r="B220" s="19" t="s">
        <v>382</v>
      </c>
      <c r="C220" s="22" t="s">
        <v>383</v>
      </c>
      <c r="D220" s="7">
        <v>300</v>
      </c>
    </row>
    <row r="221" spans="1:4" x14ac:dyDescent="0.25">
      <c r="A221" s="21">
        <v>55</v>
      </c>
      <c r="B221" s="19" t="s">
        <v>384</v>
      </c>
      <c r="C221" s="22" t="s">
        <v>385</v>
      </c>
      <c r="D221" s="7">
        <v>0</v>
      </c>
    </row>
    <row r="222" spans="1:4" x14ac:dyDescent="0.25">
      <c r="A222" s="21">
        <v>55</v>
      </c>
      <c r="B222" s="19" t="s">
        <v>386</v>
      </c>
      <c r="C222" s="22" t="s">
        <v>387</v>
      </c>
      <c r="D222" s="7">
        <v>474</v>
      </c>
    </row>
    <row r="223" spans="1:4" x14ac:dyDescent="0.25">
      <c r="A223" s="21">
        <v>55</v>
      </c>
      <c r="B223" s="19" t="s">
        <v>388</v>
      </c>
      <c r="C223" s="22" t="s">
        <v>389</v>
      </c>
      <c r="D223" s="7">
        <v>100</v>
      </c>
    </row>
    <row r="224" spans="1:4" x14ac:dyDescent="0.25">
      <c r="A224" s="21">
        <v>56</v>
      </c>
      <c r="B224" s="19" t="s">
        <v>382</v>
      </c>
      <c r="C224" s="22" t="s">
        <v>383</v>
      </c>
      <c r="D224" s="7">
        <v>0</v>
      </c>
    </row>
    <row r="225" spans="1:4" x14ac:dyDescent="0.25">
      <c r="A225" s="21">
        <v>56</v>
      </c>
      <c r="B225" s="19" t="s">
        <v>384</v>
      </c>
      <c r="C225" s="22" t="s">
        <v>385</v>
      </c>
      <c r="D225" s="7">
        <v>300</v>
      </c>
    </row>
    <row r="226" spans="1:4" x14ac:dyDescent="0.25">
      <c r="A226" s="21">
        <v>56</v>
      </c>
      <c r="B226" s="19" t="s">
        <v>386</v>
      </c>
      <c r="C226" s="22" t="s">
        <v>387</v>
      </c>
      <c r="D226" s="7">
        <v>324</v>
      </c>
    </row>
    <row r="227" spans="1:4" x14ac:dyDescent="0.25">
      <c r="A227" s="21">
        <v>56</v>
      </c>
      <c r="B227" s="19" t="s">
        <v>388</v>
      </c>
      <c r="C227" s="22" t="s">
        <v>389</v>
      </c>
      <c r="D227" s="7">
        <v>50</v>
      </c>
    </row>
    <row r="228" spans="1:4" x14ac:dyDescent="0.25">
      <c r="A228" s="21">
        <v>57</v>
      </c>
      <c r="B228" s="19" t="s">
        <v>382</v>
      </c>
      <c r="C228" s="22" t="s">
        <v>383</v>
      </c>
      <c r="D228" s="7">
        <v>0</v>
      </c>
    </row>
    <row r="229" spans="1:4" x14ac:dyDescent="0.25">
      <c r="A229" s="21">
        <v>57</v>
      </c>
      <c r="B229" s="19" t="s">
        <v>384</v>
      </c>
      <c r="C229" s="22" t="s">
        <v>385</v>
      </c>
      <c r="D229" s="7">
        <v>0</v>
      </c>
    </row>
    <row r="230" spans="1:4" x14ac:dyDescent="0.25">
      <c r="A230" s="21">
        <v>57</v>
      </c>
      <c r="B230" s="19" t="s">
        <v>386</v>
      </c>
      <c r="C230" s="22" t="s">
        <v>387</v>
      </c>
      <c r="D230" s="7">
        <v>169</v>
      </c>
    </row>
    <row r="231" spans="1:4" x14ac:dyDescent="0.25">
      <c r="A231" s="21">
        <v>57</v>
      </c>
      <c r="B231" s="19" t="s">
        <v>388</v>
      </c>
      <c r="C231" s="22" t="s">
        <v>389</v>
      </c>
      <c r="D231" s="7">
        <v>165</v>
      </c>
    </row>
    <row r="232" spans="1:4" x14ac:dyDescent="0.25">
      <c r="A232" s="21">
        <v>58</v>
      </c>
      <c r="B232" s="19" t="s">
        <v>382</v>
      </c>
      <c r="C232" s="22" t="s">
        <v>383</v>
      </c>
      <c r="D232" s="7">
        <v>1200</v>
      </c>
    </row>
    <row r="233" spans="1:4" x14ac:dyDescent="0.25">
      <c r="A233" s="21">
        <v>58</v>
      </c>
      <c r="B233" s="19" t="s">
        <v>384</v>
      </c>
      <c r="C233" s="22" t="s">
        <v>385</v>
      </c>
      <c r="D233" s="7">
        <v>0</v>
      </c>
    </row>
    <row r="234" spans="1:4" x14ac:dyDescent="0.25">
      <c r="A234" s="21">
        <v>58</v>
      </c>
      <c r="B234" s="19" t="s">
        <v>386</v>
      </c>
      <c r="C234" s="22" t="s">
        <v>387</v>
      </c>
      <c r="D234" s="7">
        <v>0</v>
      </c>
    </row>
    <row r="235" spans="1:4" x14ac:dyDescent="0.25">
      <c r="A235" s="21">
        <v>58</v>
      </c>
      <c r="B235" s="19" t="s">
        <v>388</v>
      </c>
      <c r="C235" s="22" t="s">
        <v>389</v>
      </c>
      <c r="D235" s="7">
        <v>0</v>
      </c>
    </row>
    <row r="236" spans="1:4" x14ac:dyDescent="0.25">
      <c r="A236" s="21">
        <v>59</v>
      </c>
      <c r="B236" s="19" t="s">
        <v>382</v>
      </c>
      <c r="C236" s="22" t="s">
        <v>383</v>
      </c>
      <c r="D236" s="7">
        <v>0</v>
      </c>
    </row>
    <row r="237" spans="1:4" x14ac:dyDescent="0.25">
      <c r="A237" s="21">
        <v>59</v>
      </c>
      <c r="B237" s="19" t="s">
        <v>384</v>
      </c>
      <c r="C237" s="22" t="s">
        <v>385</v>
      </c>
      <c r="D237" s="7">
        <v>300</v>
      </c>
    </row>
    <row r="238" spans="1:4" x14ac:dyDescent="0.25">
      <c r="A238" s="21">
        <v>59</v>
      </c>
      <c r="B238" s="19" t="s">
        <v>386</v>
      </c>
      <c r="C238" s="22" t="s">
        <v>387</v>
      </c>
      <c r="D238" s="7">
        <v>0</v>
      </c>
    </row>
    <row r="239" spans="1:4" x14ac:dyDescent="0.25">
      <c r="A239" s="21">
        <v>59</v>
      </c>
      <c r="B239" s="19" t="s">
        <v>388</v>
      </c>
      <c r="C239" s="22" t="s">
        <v>389</v>
      </c>
      <c r="D239" s="7">
        <v>0</v>
      </c>
    </row>
    <row r="240" spans="1:4" x14ac:dyDescent="0.25">
      <c r="A240" s="21">
        <v>60</v>
      </c>
      <c r="B240" s="19" t="s">
        <v>382</v>
      </c>
      <c r="C240" s="22" t="s">
        <v>383</v>
      </c>
      <c r="D240" s="7">
        <v>219</v>
      </c>
    </row>
    <row r="241" spans="1:4" x14ac:dyDescent="0.25">
      <c r="A241" s="21">
        <v>60</v>
      </c>
      <c r="B241" s="19" t="s">
        <v>384</v>
      </c>
      <c r="C241" s="22" t="s">
        <v>385</v>
      </c>
      <c r="D241" s="7">
        <v>500</v>
      </c>
    </row>
    <row r="242" spans="1:4" x14ac:dyDescent="0.25">
      <c r="A242" s="21">
        <v>60</v>
      </c>
      <c r="B242" s="19" t="s">
        <v>386</v>
      </c>
      <c r="C242" s="22" t="s">
        <v>387</v>
      </c>
      <c r="D242" s="7">
        <v>716</v>
      </c>
    </row>
    <row r="243" spans="1:4" x14ac:dyDescent="0.25">
      <c r="A243" s="21">
        <v>60</v>
      </c>
      <c r="B243" s="19" t="s">
        <v>388</v>
      </c>
      <c r="C243" s="22" t="s">
        <v>389</v>
      </c>
      <c r="D243" s="7">
        <v>0</v>
      </c>
    </row>
    <row r="244" spans="1:4" x14ac:dyDescent="0.25">
      <c r="A244" s="21">
        <v>61</v>
      </c>
      <c r="B244" s="19" t="s">
        <v>382</v>
      </c>
      <c r="C244" s="22" t="s">
        <v>383</v>
      </c>
      <c r="D244" s="7">
        <v>0</v>
      </c>
    </row>
    <row r="245" spans="1:4" x14ac:dyDescent="0.25">
      <c r="A245" s="21">
        <v>61</v>
      </c>
      <c r="B245" s="19" t="s">
        <v>384</v>
      </c>
      <c r="C245" s="22" t="s">
        <v>385</v>
      </c>
      <c r="D245" s="7">
        <v>300</v>
      </c>
    </row>
    <row r="246" spans="1:4" x14ac:dyDescent="0.25">
      <c r="A246" s="21">
        <v>61</v>
      </c>
      <c r="B246" s="19" t="s">
        <v>386</v>
      </c>
      <c r="C246" s="22" t="s">
        <v>387</v>
      </c>
      <c r="D246" s="7">
        <v>0</v>
      </c>
    </row>
    <row r="247" spans="1:4" x14ac:dyDescent="0.25">
      <c r="A247" s="21">
        <v>61</v>
      </c>
      <c r="B247" s="19" t="s">
        <v>388</v>
      </c>
      <c r="C247" s="22" t="s">
        <v>389</v>
      </c>
      <c r="D247" s="7">
        <v>0</v>
      </c>
    </row>
    <row r="248" spans="1:4" x14ac:dyDescent="0.25">
      <c r="A248" s="21">
        <v>62</v>
      </c>
      <c r="B248" s="19" t="s">
        <v>382</v>
      </c>
      <c r="C248" s="22" t="s">
        <v>383</v>
      </c>
      <c r="D248" s="7">
        <v>191</v>
      </c>
    </row>
    <row r="249" spans="1:4" x14ac:dyDescent="0.25">
      <c r="A249" s="21">
        <v>62</v>
      </c>
      <c r="B249" s="19" t="s">
        <v>384</v>
      </c>
      <c r="C249" s="22" t="s">
        <v>385</v>
      </c>
      <c r="D249" s="7">
        <v>500</v>
      </c>
    </row>
    <row r="250" spans="1:4" x14ac:dyDescent="0.25">
      <c r="A250" s="21">
        <v>62</v>
      </c>
      <c r="B250" s="19" t="s">
        <v>386</v>
      </c>
      <c r="C250" s="22" t="s">
        <v>387</v>
      </c>
      <c r="D250" s="7">
        <v>0</v>
      </c>
    </row>
    <row r="251" spans="1:4" x14ac:dyDescent="0.25">
      <c r="A251" s="21">
        <v>62</v>
      </c>
      <c r="B251" s="19" t="s">
        <v>388</v>
      </c>
      <c r="C251" s="22" t="s">
        <v>389</v>
      </c>
      <c r="D251" s="7">
        <v>0</v>
      </c>
    </row>
    <row r="252" spans="1:4" x14ac:dyDescent="0.25">
      <c r="A252" s="23">
        <v>63</v>
      </c>
      <c r="B252" s="24" t="s">
        <v>382</v>
      </c>
      <c r="C252" s="25" t="s">
        <v>383</v>
      </c>
      <c r="D252" s="7">
        <v>0</v>
      </c>
    </row>
    <row r="253" spans="1:4" x14ac:dyDescent="0.25">
      <c r="A253" s="23">
        <v>63</v>
      </c>
      <c r="B253" s="24" t="s">
        <v>384</v>
      </c>
      <c r="C253" s="25" t="s">
        <v>385</v>
      </c>
      <c r="D253" s="7">
        <v>350</v>
      </c>
    </row>
    <row r="254" spans="1:4" x14ac:dyDescent="0.25">
      <c r="A254" s="23">
        <v>63</v>
      </c>
      <c r="B254" s="24" t="s">
        <v>386</v>
      </c>
      <c r="C254" s="25" t="s">
        <v>387</v>
      </c>
      <c r="D254" s="7">
        <v>0</v>
      </c>
    </row>
    <row r="255" spans="1:4" x14ac:dyDescent="0.25">
      <c r="A255" s="23">
        <v>63</v>
      </c>
      <c r="B255" s="24" t="s">
        <v>388</v>
      </c>
      <c r="C255" s="25" t="s">
        <v>389</v>
      </c>
      <c r="D255" s="7">
        <v>0</v>
      </c>
    </row>
    <row r="256" spans="1:4" x14ac:dyDescent="0.25">
      <c r="A256" s="23">
        <v>64</v>
      </c>
      <c r="B256" s="24" t="s">
        <v>382</v>
      </c>
      <c r="C256" s="25" t="s">
        <v>383</v>
      </c>
      <c r="D256" s="7">
        <v>255</v>
      </c>
    </row>
    <row r="257" spans="1:4" x14ac:dyDescent="0.25">
      <c r="A257" s="23">
        <v>64</v>
      </c>
      <c r="B257" s="24" t="s">
        <v>384</v>
      </c>
      <c r="C257" s="25" t="s">
        <v>385</v>
      </c>
      <c r="D257" s="7">
        <v>500</v>
      </c>
    </row>
    <row r="258" spans="1:4" x14ac:dyDescent="0.25">
      <c r="A258" s="23">
        <v>64</v>
      </c>
      <c r="B258" s="24" t="s">
        <v>386</v>
      </c>
      <c r="C258" s="25" t="s">
        <v>387</v>
      </c>
      <c r="D258" s="7">
        <v>0</v>
      </c>
    </row>
    <row r="259" spans="1:4" x14ac:dyDescent="0.25">
      <c r="A259" s="23">
        <v>64</v>
      </c>
      <c r="B259" s="24" t="s">
        <v>388</v>
      </c>
      <c r="C259" s="25" t="s">
        <v>389</v>
      </c>
      <c r="D259" s="7">
        <v>0</v>
      </c>
    </row>
    <row r="260" spans="1:4" x14ac:dyDescent="0.25">
      <c r="A260" s="23">
        <v>65</v>
      </c>
      <c r="B260" s="24" t="s">
        <v>382</v>
      </c>
      <c r="C260" s="25" t="s">
        <v>383</v>
      </c>
      <c r="D260" s="7">
        <v>578</v>
      </c>
    </row>
    <row r="261" spans="1:4" x14ac:dyDescent="0.25">
      <c r="A261" s="23">
        <v>65</v>
      </c>
      <c r="B261" s="24" t="s">
        <v>384</v>
      </c>
      <c r="C261" s="25" t="s">
        <v>385</v>
      </c>
      <c r="D261" s="7">
        <v>950</v>
      </c>
    </row>
    <row r="262" spans="1:4" x14ac:dyDescent="0.25">
      <c r="A262" s="23">
        <v>65</v>
      </c>
      <c r="B262" s="24" t="s">
        <v>386</v>
      </c>
      <c r="C262" s="25" t="s">
        <v>387</v>
      </c>
      <c r="D262" s="7">
        <v>339</v>
      </c>
    </row>
    <row r="263" spans="1:4" x14ac:dyDescent="0.25">
      <c r="A263" s="23">
        <v>65</v>
      </c>
      <c r="B263" s="24" t="s">
        <v>388</v>
      </c>
      <c r="C263" s="25" t="s">
        <v>389</v>
      </c>
      <c r="D263" s="7">
        <v>0</v>
      </c>
    </row>
    <row r="264" spans="1:4" x14ac:dyDescent="0.25">
      <c r="A264" s="23">
        <v>66</v>
      </c>
      <c r="B264" s="24" t="s">
        <v>382</v>
      </c>
      <c r="C264" s="25" t="s">
        <v>383</v>
      </c>
      <c r="D264" s="7">
        <v>280</v>
      </c>
    </row>
    <row r="265" spans="1:4" x14ac:dyDescent="0.25">
      <c r="A265" s="23">
        <v>66</v>
      </c>
      <c r="B265" s="24" t="s">
        <v>384</v>
      </c>
      <c r="C265" s="25" t="s">
        <v>385</v>
      </c>
      <c r="D265" s="7">
        <v>300</v>
      </c>
    </row>
    <row r="266" spans="1:4" x14ac:dyDescent="0.25">
      <c r="A266" s="23">
        <v>66</v>
      </c>
      <c r="B266" s="24" t="s">
        <v>386</v>
      </c>
      <c r="C266" s="25" t="s">
        <v>387</v>
      </c>
      <c r="D266" s="7">
        <v>0</v>
      </c>
    </row>
    <row r="267" spans="1:4" x14ac:dyDescent="0.25">
      <c r="A267" s="23">
        <v>66</v>
      </c>
      <c r="B267" s="24" t="s">
        <v>388</v>
      </c>
      <c r="C267" s="25" t="s">
        <v>389</v>
      </c>
      <c r="D267" s="7">
        <v>0</v>
      </c>
    </row>
    <row r="268" spans="1:4" x14ac:dyDescent="0.25">
      <c r="A268" s="23">
        <v>67</v>
      </c>
      <c r="B268" s="24" t="s">
        <v>382</v>
      </c>
      <c r="C268" s="25" t="s">
        <v>383</v>
      </c>
      <c r="D268" s="7">
        <v>0</v>
      </c>
    </row>
    <row r="269" spans="1:4" x14ac:dyDescent="0.25">
      <c r="A269" s="23">
        <v>67</v>
      </c>
      <c r="B269" s="24" t="s">
        <v>384</v>
      </c>
      <c r="C269" s="25" t="s">
        <v>385</v>
      </c>
      <c r="D269" s="7">
        <v>200</v>
      </c>
    </row>
    <row r="270" spans="1:4" x14ac:dyDescent="0.25">
      <c r="A270" s="23">
        <v>67</v>
      </c>
      <c r="B270" s="24" t="s">
        <v>386</v>
      </c>
      <c r="C270" s="25" t="s">
        <v>387</v>
      </c>
      <c r="D270" s="7">
        <v>0</v>
      </c>
    </row>
    <row r="271" spans="1:4" x14ac:dyDescent="0.25">
      <c r="A271" s="23">
        <v>67</v>
      </c>
      <c r="B271" s="24" t="s">
        <v>388</v>
      </c>
      <c r="C271" s="25" t="s">
        <v>389</v>
      </c>
      <c r="D271" s="7">
        <v>0</v>
      </c>
    </row>
    <row r="272" spans="1:4" x14ac:dyDescent="0.25">
      <c r="A272" s="23">
        <v>68</v>
      </c>
      <c r="B272" s="24" t="s">
        <v>382</v>
      </c>
      <c r="C272" s="25" t="s">
        <v>383</v>
      </c>
      <c r="D272" s="7">
        <v>420</v>
      </c>
    </row>
    <row r="273" spans="1:4" x14ac:dyDescent="0.25">
      <c r="A273" s="23">
        <v>68</v>
      </c>
      <c r="B273" s="24" t="s">
        <v>384</v>
      </c>
      <c r="C273" s="25" t="s">
        <v>385</v>
      </c>
      <c r="D273" s="7">
        <v>0</v>
      </c>
    </row>
    <row r="274" spans="1:4" x14ac:dyDescent="0.25">
      <c r="A274" s="23">
        <v>68</v>
      </c>
      <c r="B274" s="24" t="s">
        <v>386</v>
      </c>
      <c r="C274" s="25" t="s">
        <v>387</v>
      </c>
      <c r="D274" s="7">
        <v>1124</v>
      </c>
    </row>
    <row r="275" spans="1:4" x14ac:dyDescent="0.25">
      <c r="A275" s="23">
        <v>68</v>
      </c>
      <c r="B275" s="24" t="s">
        <v>388</v>
      </c>
      <c r="C275" s="25" t="s">
        <v>389</v>
      </c>
      <c r="D275" s="7">
        <v>372.94</v>
      </c>
    </row>
    <row r="276" spans="1:4" x14ac:dyDescent="0.25">
      <c r="A276" s="23">
        <v>69</v>
      </c>
      <c r="B276" s="24" t="s">
        <v>382</v>
      </c>
      <c r="C276" s="25" t="s">
        <v>383</v>
      </c>
      <c r="D276" s="7">
        <v>0</v>
      </c>
    </row>
    <row r="277" spans="1:4" x14ac:dyDescent="0.25">
      <c r="A277" s="23">
        <v>69</v>
      </c>
      <c r="B277" s="24" t="s">
        <v>384</v>
      </c>
      <c r="C277" s="25" t="s">
        <v>385</v>
      </c>
      <c r="D277" s="7">
        <v>500</v>
      </c>
    </row>
    <row r="278" spans="1:4" x14ac:dyDescent="0.25">
      <c r="A278" s="23">
        <v>69</v>
      </c>
      <c r="B278" s="24" t="s">
        <v>386</v>
      </c>
      <c r="C278" s="25" t="s">
        <v>387</v>
      </c>
      <c r="D278" s="7">
        <v>0</v>
      </c>
    </row>
    <row r="279" spans="1:4" x14ac:dyDescent="0.25">
      <c r="A279" s="23">
        <v>69</v>
      </c>
      <c r="B279" s="24" t="s">
        <v>388</v>
      </c>
      <c r="C279" s="25" t="s">
        <v>389</v>
      </c>
      <c r="D279" s="7">
        <v>0</v>
      </c>
    </row>
    <row r="280" spans="1:4" x14ac:dyDescent="0.25">
      <c r="A280" s="23">
        <v>70</v>
      </c>
      <c r="B280" s="24" t="s">
        <v>382</v>
      </c>
      <c r="C280" s="25" t="s">
        <v>383</v>
      </c>
      <c r="D280" s="7">
        <v>0</v>
      </c>
    </row>
    <row r="281" spans="1:4" x14ac:dyDescent="0.25">
      <c r="A281" s="23">
        <v>70</v>
      </c>
      <c r="B281" s="24" t="s">
        <v>384</v>
      </c>
      <c r="C281" s="25" t="s">
        <v>385</v>
      </c>
      <c r="D281" s="7">
        <v>500</v>
      </c>
    </row>
    <row r="282" spans="1:4" x14ac:dyDescent="0.25">
      <c r="A282" s="23">
        <v>70</v>
      </c>
      <c r="B282" s="24" t="s">
        <v>386</v>
      </c>
      <c r="C282" s="25" t="s">
        <v>387</v>
      </c>
      <c r="D282" s="7">
        <v>0</v>
      </c>
    </row>
    <row r="283" spans="1:4" x14ac:dyDescent="0.25">
      <c r="A283" s="23">
        <v>70</v>
      </c>
      <c r="B283" s="24" t="s">
        <v>388</v>
      </c>
      <c r="C283" s="25" t="s">
        <v>389</v>
      </c>
      <c r="D283" s="7">
        <v>0</v>
      </c>
    </row>
    <row r="284" spans="1:4" x14ac:dyDescent="0.25">
      <c r="A284" s="23">
        <v>71</v>
      </c>
      <c r="B284" s="24" t="s">
        <v>382</v>
      </c>
      <c r="C284" s="25" t="s">
        <v>383</v>
      </c>
      <c r="D284" s="7">
        <v>0</v>
      </c>
    </row>
    <row r="285" spans="1:4" x14ac:dyDescent="0.25">
      <c r="A285" s="23">
        <v>71</v>
      </c>
      <c r="B285" s="24" t="s">
        <v>384</v>
      </c>
      <c r="C285" s="25" t="s">
        <v>385</v>
      </c>
      <c r="D285" s="7">
        <v>0</v>
      </c>
    </row>
    <row r="286" spans="1:4" x14ac:dyDescent="0.25">
      <c r="A286" s="23">
        <v>71</v>
      </c>
      <c r="B286" s="24" t="s">
        <v>386</v>
      </c>
      <c r="C286" s="25" t="s">
        <v>387</v>
      </c>
      <c r="D286" s="7">
        <v>522</v>
      </c>
    </row>
    <row r="287" spans="1:4" x14ac:dyDescent="0.25">
      <c r="A287" s="23">
        <v>71</v>
      </c>
      <c r="B287" s="24" t="s">
        <v>388</v>
      </c>
      <c r="C287" s="25" t="s">
        <v>389</v>
      </c>
      <c r="D287" s="7">
        <v>0</v>
      </c>
    </row>
    <row r="288" spans="1:4" x14ac:dyDescent="0.25">
      <c r="A288" s="23">
        <v>72</v>
      </c>
      <c r="B288" s="24" t="s">
        <v>382</v>
      </c>
      <c r="C288" s="25" t="s">
        <v>383</v>
      </c>
      <c r="D288" s="7">
        <v>0</v>
      </c>
    </row>
    <row r="289" spans="1:4" x14ac:dyDescent="0.25">
      <c r="A289" s="23">
        <v>72</v>
      </c>
      <c r="B289" s="24" t="s">
        <v>384</v>
      </c>
      <c r="C289" s="25" t="s">
        <v>385</v>
      </c>
      <c r="D289" s="7">
        <v>500</v>
      </c>
    </row>
    <row r="290" spans="1:4" x14ac:dyDescent="0.25">
      <c r="A290" s="23">
        <v>72</v>
      </c>
      <c r="B290" s="24" t="s">
        <v>386</v>
      </c>
      <c r="C290" s="25" t="s">
        <v>387</v>
      </c>
      <c r="D290" s="7">
        <v>0</v>
      </c>
    </row>
    <row r="291" spans="1:4" x14ac:dyDescent="0.25">
      <c r="A291" s="23">
        <v>72</v>
      </c>
      <c r="B291" s="24" t="s">
        <v>388</v>
      </c>
      <c r="C291" s="25" t="s">
        <v>389</v>
      </c>
      <c r="D291" s="7">
        <v>0</v>
      </c>
    </row>
    <row r="292" spans="1:4" x14ac:dyDescent="0.25">
      <c r="A292" s="23">
        <v>73</v>
      </c>
      <c r="B292" s="24" t="s">
        <v>382</v>
      </c>
      <c r="C292" s="25" t="s">
        <v>383</v>
      </c>
      <c r="D292" s="7">
        <v>380</v>
      </c>
    </row>
    <row r="293" spans="1:4" x14ac:dyDescent="0.25">
      <c r="A293" s="23">
        <v>73</v>
      </c>
      <c r="B293" s="24" t="s">
        <v>384</v>
      </c>
      <c r="C293" s="25" t="s">
        <v>385</v>
      </c>
      <c r="D293" s="7">
        <v>500</v>
      </c>
    </row>
    <row r="294" spans="1:4" x14ac:dyDescent="0.25">
      <c r="A294" s="23">
        <v>73</v>
      </c>
      <c r="B294" s="24" t="s">
        <v>386</v>
      </c>
      <c r="C294" s="25" t="s">
        <v>387</v>
      </c>
      <c r="D294" s="7">
        <v>1584</v>
      </c>
    </row>
    <row r="295" spans="1:4" x14ac:dyDescent="0.25">
      <c r="A295" s="23">
        <v>73</v>
      </c>
      <c r="B295" s="24" t="s">
        <v>388</v>
      </c>
      <c r="C295" s="25" t="s">
        <v>389</v>
      </c>
      <c r="D295" s="7">
        <v>252</v>
      </c>
    </row>
    <row r="296" spans="1:4" x14ac:dyDescent="0.25">
      <c r="A296" s="23">
        <v>74</v>
      </c>
      <c r="B296" s="24" t="s">
        <v>382</v>
      </c>
      <c r="C296" s="25" t="s">
        <v>383</v>
      </c>
      <c r="D296" s="7">
        <v>300</v>
      </c>
    </row>
    <row r="297" spans="1:4" x14ac:dyDescent="0.25">
      <c r="A297" s="23">
        <v>74</v>
      </c>
      <c r="B297" s="24" t="s">
        <v>384</v>
      </c>
      <c r="C297" s="25" t="s">
        <v>385</v>
      </c>
      <c r="D297" s="7">
        <v>400</v>
      </c>
    </row>
    <row r="298" spans="1:4" x14ac:dyDescent="0.25">
      <c r="A298" s="23">
        <v>74</v>
      </c>
      <c r="B298" s="24" t="s">
        <v>386</v>
      </c>
      <c r="C298" s="25" t="s">
        <v>387</v>
      </c>
      <c r="D298" s="7">
        <v>30</v>
      </c>
    </row>
    <row r="299" spans="1:4" x14ac:dyDescent="0.25">
      <c r="A299" s="23">
        <v>74</v>
      </c>
      <c r="B299" s="24" t="s">
        <v>388</v>
      </c>
      <c r="C299" s="25" t="s">
        <v>389</v>
      </c>
      <c r="D299" s="7">
        <v>0</v>
      </c>
    </row>
    <row r="300" spans="1:4" x14ac:dyDescent="0.25">
      <c r="A300" s="23">
        <v>75</v>
      </c>
      <c r="B300" s="24" t="s">
        <v>382</v>
      </c>
      <c r="C300" s="25" t="s">
        <v>383</v>
      </c>
      <c r="D300" s="7">
        <v>294</v>
      </c>
    </row>
    <row r="301" spans="1:4" x14ac:dyDescent="0.25">
      <c r="A301" s="23">
        <v>75</v>
      </c>
      <c r="B301" s="24" t="s">
        <v>384</v>
      </c>
      <c r="C301" s="25" t="s">
        <v>385</v>
      </c>
      <c r="D301" s="7">
        <v>0</v>
      </c>
    </row>
    <row r="302" spans="1:4" x14ac:dyDescent="0.25">
      <c r="A302" s="23">
        <v>75</v>
      </c>
      <c r="B302" s="24" t="s">
        <v>386</v>
      </c>
      <c r="C302" s="25" t="s">
        <v>387</v>
      </c>
      <c r="D302" s="7">
        <v>474</v>
      </c>
    </row>
    <row r="303" spans="1:4" x14ac:dyDescent="0.25">
      <c r="A303" s="23">
        <v>75</v>
      </c>
      <c r="B303" s="24" t="s">
        <v>388</v>
      </c>
      <c r="C303" s="25" t="s">
        <v>389</v>
      </c>
      <c r="D303" s="7">
        <v>100</v>
      </c>
    </row>
    <row r="304" spans="1:4" x14ac:dyDescent="0.25">
      <c r="A304" s="23">
        <v>76</v>
      </c>
      <c r="B304" s="24" t="s">
        <v>382</v>
      </c>
      <c r="C304" s="25" t="s">
        <v>383</v>
      </c>
      <c r="D304" s="7">
        <v>0</v>
      </c>
    </row>
    <row r="305" spans="1:4" x14ac:dyDescent="0.25">
      <c r="A305" s="23">
        <v>76</v>
      </c>
      <c r="B305" s="24" t="s">
        <v>384</v>
      </c>
      <c r="C305" s="25" t="s">
        <v>385</v>
      </c>
      <c r="D305" s="7">
        <v>250</v>
      </c>
    </row>
    <row r="306" spans="1:4" x14ac:dyDescent="0.25">
      <c r="A306" s="23">
        <v>76</v>
      </c>
      <c r="B306" s="24" t="s">
        <v>386</v>
      </c>
      <c r="C306" s="25" t="s">
        <v>387</v>
      </c>
      <c r="D306" s="7">
        <v>0</v>
      </c>
    </row>
    <row r="307" spans="1:4" x14ac:dyDescent="0.25">
      <c r="A307" s="23">
        <v>76</v>
      </c>
      <c r="B307" s="24" t="s">
        <v>388</v>
      </c>
      <c r="C307" s="25" t="s">
        <v>389</v>
      </c>
      <c r="D307" s="7">
        <v>0</v>
      </c>
    </row>
    <row r="308" spans="1:4" x14ac:dyDescent="0.25">
      <c r="A308" s="23">
        <v>77</v>
      </c>
      <c r="B308" s="24" t="s">
        <v>382</v>
      </c>
      <c r="C308" s="25" t="s">
        <v>383</v>
      </c>
      <c r="D308" s="7">
        <v>236</v>
      </c>
    </row>
    <row r="309" spans="1:4" x14ac:dyDescent="0.25">
      <c r="A309" s="23">
        <v>77</v>
      </c>
      <c r="B309" s="24" t="s">
        <v>384</v>
      </c>
      <c r="C309" s="25" t="s">
        <v>385</v>
      </c>
      <c r="D309" s="7">
        <v>300</v>
      </c>
    </row>
    <row r="310" spans="1:4" x14ac:dyDescent="0.25">
      <c r="A310" s="23">
        <v>77</v>
      </c>
      <c r="B310" s="24" t="s">
        <v>386</v>
      </c>
      <c r="C310" s="25" t="s">
        <v>387</v>
      </c>
      <c r="D310" s="7">
        <v>0</v>
      </c>
    </row>
    <row r="311" spans="1:4" x14ac:dyDescent="0.25">
      <c r="A311" s="23">
        <v>77</v>
      </c>
      <c r="B311" s="24" t="s">
        <v>388</v>
      </c>
      <c r="C311" s="25" t="s">
        <v>389</v>
      </c>
      <c r="D311" s="7">
        <v>0</v>
      </c>
    </row>
    <row r="312" spans="1:4" x14ac:dyDescent="0.25">
      <c r="A312" s="23">
        <v>78</v>
      </c>
      <c r="B312" s="24" t="s">
        <v>382</v>
      </c>
      <c r="C312" s="25" t="s">
        <v>383</v>
      </c>
      <c r="D312" s="7">
        <v>150</v>
      </c>
    </row>
    <row r="313" spans="1:4" x14ac:dyDescent="0.25">
      <c r="A313" s="23">
        <v>78</v>
      </c>
      <c r="B313" s="24" t="s">
        <v>384</v>
      </c>
      <c r="C313" s="25" t="s">
        <v>385</v>
      </c>
      <c r="D313" s="7">
        <v>0</v>
      </c>
    </row>
    <row r="314" spans="1:4" x14ac:dyDescent="0.25">
      <c r="A314" s="23">
        <v>78</v>
      </c>
      <c r="B314" s="24" t="s">
        <v>386</v>
      </c>
      <c r="C314" s="25" t="s">
        <v>387</v>
      </c>
      <c r="D314" s="7">
        <v>522</v>
      </c>
    </row>
    <row r="315" spans="1:4" x14ac:dyDescent="0.25">
      <c r="A315" s="23">
        <v>78</v>
      </c>
      <c r="B315" s="24" t="s">
        <v>388</v>
      </c>
      <c r="C315" s="25" t="s">
        <v>389</v>
      </c>
      <c r="D315" s="7">
        <v>0</v>
      </c>
    </row>
    <row r="316" spans="1:4" x14ac:dyDescent="0.25">
      <c r="A316" s="23">
        <v>79</v>
      </c>
      <c r="B316" s="24" t="s">
        <v>382</v>
      </c>
      <c r="C316" s="25" t="s">
        <v>383</v>
      </c>
      <c r="D316" s="7">
        <v>300</v>
      </c>
    </row>
    <row r="317" spans="1:4" x14ac:dyDescent="0.25">
      <c r="A317" s="23">
        <v>79</v>
      </c>
      <c r="B317" s="24" t="s">
        <v>384</v>
      </c>
      <c r="C317" s="25" t="s">
        <v>385</v>
      </c>
      <c r="D317" s="7">
        <v>500</v>
      </c>
    </row>
    <row r="318" spans="1:4" x14ac:dyDescent="0.25">
      <c r="A318" s="23">
        <v>79</v>
      </c>
      <c r="B318" s="24" t="s">
        <v>386</v>
      </c>
      <c r="C318" s="25" t="s">
        <v>387</v>
      </c>
      <c r="D318" s="7">
        <v>0</v>
      </c>
    </row>
    <row r="319" spans="1:4" x14ac:dyDescent="0.25">
      <c r="A319" s="23">
        <v>79</v>
      </c>
      <c r="B319" s="24" t="s">
        <v>388</v>
      </c>
      <c r="C319" s="25" t="s">
        <v>389</v>
      </c>
      <c r="D319" s="7">
        <v>0</v>
      </c>
    </row>
    <row r="320" spans="1:4" x14ac:dyDescent="0.25">
      <c r="A320" s="23">
        <v>80</v>
      </c>
      <c r="B320" s="24" t="s">
        <v>382</v>
      </c>
      <c r="C320" s="25" t="s">
        <v>383</v>
      </c>
      <c r="D320" s="7">
        <v>358</v>
      </c>
    </row>
    <row r="321" spans="1:4" x14ac:dyDescent="0.25">
      <c r="A321" s="23">
        <v>80</v>
      </c>
      <c r="B321" s="24" t="s">
        <v>384</v>
      </c>
      <c r="C321" s="25" t="s">
        <v>385</v>
      </c>
      <c r="D321" s="7">
        <v>1000</v>
      </c>
    </row>
    <row r="322" spans="1:4" x14ac:dyDescent="0.25">
      <c r="A322" s="23">
        <v>80</v>
      </c>
      <c r="B322" s="24" t="s">
        <v>386</v>
      </c>
      <c r="C322" s="25" t="s">
        <v>387</v>
      </c>
      <c r="D322" s="7">
        <v>51</v>
      </c>
    </row>
    <row r="323" spans="1:4" x14ac:dyDescent="0.25">
      <c r="A323" s="23">
        <v>80</v>
      </c>
      <c r="B323" s="24" t="s">
        <v>388</v>
      </c>
      <c r="C323" s="25" t="s">
        <v>389</v>
      </c>
      <c r="D323" s="7">
        <v>0</v>
      </c>
    </row>
    <row r="324" spans="1:4" x14ac:dyDescent="0.25">
      <c r="A324" s="23">
        <v>81</v>
      </c>
      <c r="B324" s="24" t="s">
        <v>382</v>
      </c>
      <c r="C324" s="25" t="s">
        <v>383</v>
      </c>
      <c r="D324" s="7">
        <v>0</v>
      </c>
    </row>
    <row r="325" spans="1:4" x14ac:dyDescent="0.25">
      <c r="A325" s="23">
        <v>81</v>
      </c>
      <c r="B325" s="24" t="s">
        <v>384</v>
      </c>
      <c r="C325" s="25" t="s">
        <v>385</v>
      </c>
      <c r="D325" s="7">
        <v>400</v>
      </c>
    </row>
    <row r="326" spans="1:4" x14ac:dyDescent="0.25">
      <c r="A326" s="23">
        <v>81</v>
      </c>
      <c r="B326" s="24" t="s">
        <v>386</v>
      </c>
      <c r="C326" s="25" t="s">
        <v>387</v>
      </c>
      <c r="D326" s="7">
        <v>0</v>
      </c>
    </row>
    <row r="327" spans="1:4" x14ac:dyDescent="0.25">
      <c r="A327" s="23">
        <v>81</v>
      </c>
      <c r="B327" s="24" t="s">
        <v>388</v>
      </c>
      <c r="C327" s="25" t="s">
        <v>389</v>
      </c>
      <c r="D327" s="7">
        <v>0</v>
      </c>
    </row>
    <row r="328" spans="1:4" x14ac:dyDescent="0.25">
      <c r="A328" s="23">
        <v>82</v>
      </c>
      <c r="B328" s="24" t="s">
        <v>382</v>
      </c>
      <c r="C328" s="25" t="s">
        <v>383</v>
      </c>
      <c r="D328" s="7">
        <v>300</v>
      </c>
    </row>
    <row r="329" spans="1:4" x14ac:dyDescent="0.25">
      <c r="A329" s="23">
        <v>82</v>
      </c>
      <c r="B329" s="24" t="s">
        <v>384</v>
      </c>
      <c r="C329" s="25" t="s">
        <v>385</v>
      </c>
      <c r="D329" s="7">
        <v>800</v>
      </c>
    </row>
    <row r="330" spans="1:4" x14ac:dyDescent="0.25">
      <c r="A330" s="23">
        <v>82</v>
      </c>
      <c r="B330" s="24" t="s">
        <v>386</v>
      </c>
      <c r="C330" s="25" t="s">
        <v>387</v>
      </c>
      <c r="D330" s="7">
        <v>0</v>
      </c>
    </row>
    <row r="331" spans="1:4" x14ac:dyDescent="0.25">
      <c r="A331" s="23">
        <v>82</v>
      </c>
      <c r="B331" s="24" t="s">
        <v>388</v>
      </c>
      <c r="C331" s="25" t="s">
        <v>389</v>
      </c>
      <c r="D331" s="7">
        <v>0</v>
      </c>
    </row>
    <row r="332" spans="1:4" x14ac:dyDescent="0.25">
      <c r="A332" s="23">
        <v>83</v>
      </c>
      <c r="B332" s="24" t="s">
        <v>382</v>
      </c>
      <c r="C332" s="25" t="s">
        <v>383</v>
      </c>
      <c r="D332" s="7">
        <v>0</v>
      </c>
    </row>
    <row r="333" spans="1:4" x14ac:dyDescent="0.25">
      <c r="A333" s="23">
        <v>83</v>
      </c>
      <c r="B333" s="24" t="s">
        <v>384</v>
      </c>
      <c r="C333" s="25" t="s">
        <v>385</v>
      </c>
      <c r="D333" s="7">
        <v>5322.3</v>
      </c>
    </row>
    <row r="334" spans="1:4" x14ac:dyDescent="0.25">
      <c r="A334" s="23">
        <v>83</v>
      </c>
      <c r="B334" s="24" t="s">
        <v>386</v>
      </c>
      <c r="C334" s="25" t="s">
        <v>387</v>
      </c>
      <c r="D334" s="7">
        <v>2300</v>
      </c>
    </row>
    <row r="335" spans="1:4" x14ac:dyDescent="0.25">
      <c r="A335" s="23">
        <v>83</v>
      </c>
      <c r="B335" s="24" t="s">
        <v>388</v>
      </c>
      <c r="C335" s="25" t="s">
        <v>389</v>
      </c>
      <c r="D335" s="7">
        <v>0</v>
      </c>
    </row>
    <row r="336" spans="1:4" x14ac:dyDescent="0.25">
      <c r="A336" s="23">
        <v>84</v>
      </c>
      <c r="B336" s="24" t="s">
        <v>382</v>
      </c>
      <c r="C336" s="25" t="s">
        <v>383</v>
      </c>
      <c r="D336" s="21">
        <f>600+700</f>
        <v>1300</v>
      </c>
    </row>
    <row r="337" spans="1:4" x14ac:dyDescent="0.25">
      <c r="A337" s="23">
        <v>84</v>
      </c>
      <c r="B337" s="24" t="s">
        <v>384</v>
      </c>
      <c r="C337" s="25" t="s">
        <v>385</v>
      </c>
      <c r="D337" s="7">
        <v>0</v>
      </c>
    </row>
    <row r="338" spans="1:4" x14ac:dyDescent="0.25">
      <c r="A338" s="23">
        <v>84</v>
      </c>
      <c r="B338" s="24" t="s">
        <v>386</v>
      </c>
      <c r="C338" s="25" t="s">
        <v>387</v>
      </c>
      <c r="D338" s="7">
        <v>0</v>
      </c>
    </row>
    <row r="339" spans="1:4" x14ac:dyDescent="0.25">
      <c r="A339" s="23">
        <v>84</v>
      </c>
      <c r="B339" s="24" t="s">
        <v>388</v>
      </c>
      <c r="C339" s="25" t="s">
        <v>389</v>
      </c>
      <c r="D339" s="7">
        <v>0</v>
      </c>
    </row>
    <row r="340" spans="1:4" x14ac:dyDescent="0.25">
      <c r="A340" s="23">
        <v>85</v>
      </c>
      <c r="B340" s="24" t="s">
        <v>382</v>
      </c>
      <c r="C340" s="25" t="s">
        <v>383</v>
      </c>
      <c r="D340" s="7">
        <v>300</v>
      </c>
    </row>
    <row r="341" spans="1:4" x14ac:dyDescent="0.25">
      <c r="A341" s="23">
        <v>85</v>
      </c>
      <c r="B341" s="24" t="s">
        <v>384</v>
      </c>
      <c r="C341" s="25" t="s">
        <v>385</v>
      </c>
      <c r="D341" s="7">
        <v>500</v>
      </c>
    </row>
    <row r="342" spans="1:4" x14ac:dyDescent="0.25">
      <c r="A342" s="23">
        <v>85</v>
      </c>
      <c r="B342" s="24" t="s">
        <v>386</v>
      </c>
      <c r="C342" s="25" t="s">
        <v>387</v>
      </c>
      <c r="D342" s="7">
        <v>0</v>
      </c>
    </row>
    <row r="343" spans="1:4" x14ac:dyDescent="0.25">
      <c r="A343" s="23">
        <v>85</v>
      </c>
      <c r="B343" s="24" t="s">
        <v>388</v>
      </c>
      <c r="C343" s="25" t="s">
        <v>389</v>
      </c>
      <c r="D343" s="7">
        <v>0</v>
      </c>
    </row>
    <row r="344" spans="1:4" x14ac:dyDescent="0.25">
      <c r="A344" s="23">
        <v>86</v>
      </c>
      <c r="B344" s="24" t="s">
        <v>382</v>
      </c>
      <c r="C344" s="25" t="s">
        <v>383</v>
      </c>
      <c r="D344" s="7">
        <v>600</v>
      </c>
    </row>
    <row r="345" spans="1:4" x14ac:dyDescent="0.25">
      <c r="A345" s="23">
        <v>86</v>
      </c>
      <c r="B345" s="24" t="s">
        <v>384</v>
      </c>
      <c r="C345" s="25" t="s">
        <v>385</v>
      </c>
      <c r="D345" s="7">
        <v>400</v>
      </c>
    </row>
    <row r="346" spans="1:4" x14ac:dyDescent="0.25">
      <c r="A346" s="23">
        <v>86</v>
      </c>
      <c r="B346" s="24" t="s">
        <v>386</v>
      </c>
      <c r="C346" s="25" t="s">
        <v>387</v>
      </c>
      <c r="D346" s="7">
        <v>0</v>
      </c>
    </row>
    <row r="347" spans="1:4" x14ac:dyDescent="0.25">
      <c r="A347" s="23">
        <v>86</v>
      </c>
      <c r="B347" s="24" t="s">
        <v>388</v>
      </c>
      <c r="C347" s="25" t="s">
        <v>389</v>
      </c>
      <c r="D347" s="7">
        <v>0</v>
      </c>
    </row>
    <row r="348" spans="1:4" x14ac:dyDescent="0.25">
      <c r="A348" s="23">
        <v>87</v>
      </c>
      <c r="B348" s="24" t="s">
        <v>382</v>
      </c>
      <c r="C348" s="25" t="s">
        <v>383</v>
      </c>
      <c r="D348" s="7">
        <v>0</v>
      </c>
    </row>
    <row r="349" spans="1:4" x14ac:dyDescent="0.25">
      <c r="A349" s="23">
        <v>87</v>
      </c>
      <c r="B349" s="24" t="s">
        <v>384</v>
      </c>
      <c r="C349" s="25" t="s">
        <v>385</v>
      </c>
      <c r="D349" s="7">
        <v>0</v>
      </c>
    </row>
    <row r="350" spans="1:4" x14ac:dyDescent="0.25">
      <c r="A350" s="23">
        <v>87</v>
      </c>
      <c r="B350" s="24" t="s">
        <v>386</v>
      </c>
      <c r="C350" s="25" t="s">
        <v>387</v>
      </c>
      <c r="D350" s="7">
        <v>528</v>
      </c>
    </row>
    <row r="351" spans="1:4" x14ac:dyDescent="0.25">
      <c r="A351" s="23">
        <v>87</v>
      </c>
      <c r="B351" s="24" t="s">
        <v>388</v>
      </c>
      <c r="C351" s="25" t="s">
        <v>389</v>
      </c>
      <c r="D351" s="7">
        <v>0</v>
      </c>
    </row>
    <row r="352" spans="1:4" x14ac:dyDescent="0.25">
      <c r="A352" s="23">
        <v>88</v>
      </c>
      <c r="B352" s="24" t="s">
        <v>382</v>
      </c>
      <c r="C352" s="25" t="s">
        <v>383</v>
      </c>
      <c r="D352" s="7">
        <v>620</v>
      </c>
    </row>
    <row r="353" spans="1:4" x14ac:dyDescent="0.25">
      <c r="A353" s="23">
        <v>88</v>
      </c>
      <c r="B353" s="24" t="s">
        <v>384</v>
      </c>
      <c r="C353" s="25" t="s">
        <v>385</v>
      </c>
      <c r="D353" s="7">
        <v>500</v>
      </c>
    </row>
    <row r="354" spans="1:4" x14ac:dyDescent="0.25">
      <c r="A354" s="23">
        <v>88</v>
      </c>
      <c r="B354" s="24" t="s">
        <v>386</v>
      </c>
      <c r="C354" s="25" t="s">
        <v>387</v>
      </c>
      <c r="D354" s="7">
        <v>665</v>
      </c>
    </row>
    <row r="355" spans="1:4" x14ac:dyDescent="0.25">
      <c r="A355" s="23">
        <v>88</v>
      </c>
      <c r="B355" s="24" t="s">
        <v>388</v>
      </c>
      <c r="C355" s="25" t="s">
        <v>389</v>
      </c>
      <c r="D355" s="7">
        <v>0</v>
      </c>
    </row>
    <row r="356" spans="1:4" x14ac:dyDescent="0.25">
      <c r="A356" s="23">
        <v>89</v>
      </c>
      <c r="B356" s="24" t="s">
        <v>382</v>
      </c>
      <c r="C356" s="25" t="s">
        <v>383</v>
      </c>
      <c r="D356" s="21">
        <f>218+1810.18</f>
        <v>2028.18</v>
      </c>
    </row>
    <row r="357" spans="1:4" x14ac:dyDescent="0.25">
      <c r="A357" s="23">
        <v>89</v>
      </c>
      <c r="B357" s="24" t="s">
        <v>384</v>
      </c>
      <c r="C357" s="25" t="s">
        <v>385</v>
      </c>
      <c r="D357" s="7">
        <v>1925.18</v>
      </c>
    </row>
    <row r="358" spans="1:4" x14ac:dyDescent="0.25">
      <c r="A358" s="23">
        <v>89</v>
      </c>
      <c r="B358" s="24" t="s">
        <v>386</v>
      </c>
      <c r="C358" s="25" t="s">
        <v>387</v>
      </c>
      <c r="D358" s="7">
        <v>1839</v>
      </c>
    </row>
    <row r="359" spans="1:4" x14ac:dyDescent="0.25">
      <c r="A359" s="23">
        <v>89</v>
      </c>
      <c r="B359" s="24" t="s">
        <v>388</v>
      </c>
      <c r="C359" s="25" t="s">
        <v>389</v>
      </c>
      <c r="D359" s="7">
        <v>0</v>
      </c>
    </row>
    <row r="360" spans="1:4" x14ac:dyDescent="0.25">
      <c r="A360" s="23">
        <v>90</v>
      </c>
      <c r="B360" s="24" t="s">
        <v>382</v>
      </c>
      <c r="C360" s="25" t="s">
        <v>383</v>
      </c>
      <c r="D360" s="7">
        <v>300</v>
      </c>
    </row>
    <row r="361" spans="1:4" x14ac:dyDescent="0.25">
      <c r="A361" s="23">
        <v>90</v>
      </c>
      <c r="B361" s="24" t="s">
        <v>384</v>
      </c>
      <c r="C361" s="25" t="s">
        <v>385</v>
      </c>
      <c r="D361" s="7">
        <v>800</v>
      </c>
    </row>
    <row r="362" spans="1:4" x14ac:dyDescent="0.25">
      <c r="A362" s="23">
        <v>90</v>
      </c>
      <c r="B362" s="24" t="s">
        <v>386</v>
      </c>
      <c r="C362" s="25" t="s">
        <v>387</v>
      </c>
      <c r="D362" s="7">
        <v>0</v>
      </c>
    </row>
    <row r="363" spans="1:4" x14ac:dyDescent="0.25">
      <c r="A363" s="23">
        <v>90</v>
      </c>
      <c r="B363" s="24" t="s">
        <v>388</v>
      </c>
      <c r="C363" s="25" t="s">
        <v>389</v>
      </c>
      <c r="D363" s="7">
        <v>0</v>
      </c>
    </row>
    <row r="364" spans="1:4" x14ac:dyDescent="0.25">
      <c r="A364" s="23">
        <v>91</v>
      </c>
      <c r="B364" s="24" t="s">
        <v>382</v>
      </c>
      <c r="C364" s="25" t="s">
        <v>383</v>
      </c>
      <c r="D364" s="7">
        <v>150</v>
      </c>
    </row>
    <row r="365" spans="1:4" x14ac:dyDescent="0.25">
      <c r="A365" s="23">
        <v>91</v>
      </c>
      <c r="B365" s="24" t="s">
        <v>384</v>
      </c>
      <c r="C365" s="25" t="s">
        <v>385</v>
      </c>
      <c r="D365" s="7">
        <v>500</v>
      </c>
    </row>
    <row r="366" spans="1:4" x14ac:dyDescent="0.25">
      <c r="A366" s="23">
        <v>91</v>
      </c>
      <c r="B366" s="24" t="s">
        <v>386</v>
      </c>
      <c r="C366" s="25" t="s">
        <v>387</v>
      </c>
      <c r="D366" s="7">
        <v>24</v>
      </c>
    </row>
    <row r="367" spans="1:4" x14ac:dyDescent="0.25">
      <c r="A367" s="23">
        <v>91</v>
      </c>
      <c r="B367" s="24" t="s">
        <v>388</v>
      </c>
      <c r="C367" s="25" t="s">
        <v>389</v>
      </c>
      <c r="D367" s="7">
        <v>0</v>
      </c>
    </row>
    <row r="368" spans="1:4" x14ac:dyDescent="0.25">
      <c r="A368" s="23">
        <v>92</v>
      </c>
      <c r="B368" s="24" t="s">
        <v>382</v>
      </c>
      <c r="C368" s="25" t="s">
        <v>383</v>
      </c>
      <c r="D368" s="7">
        <v>0</v>
      </c>
    </row>
    <row r="369" spans="1:4" x14ac:dyDescent="0.25">
      <c r="A369" s="23">
        <v>92</v>
      </c>
      <c r="B369" s="24" t="s">
        <v>384</v>
      </c>
      <c r="C369" s="25" t="s">
        <v>385</v>
      </c>
      <c r="D369" s="7">
        <v>300</v>
      </c>
    </row>
    <row r="370" spans="1:4" x14ac:dyDescent="0.25">
      <c r="A370" s="23">
        <v>92</v>
      </c>
      <c r="B370" s="24" t="s">
        <v>386</v>
      </c>
      <c r="C370" s="25" t="s">
        <v>387</v>
      </c>
      <c r="D370" s="7">
        <v>0</v>
      </c>
    </row>
    <row r="371" spans="1:4" x14ac:dyDescent="0.25">
      <c r="A371" s="23">
        <v>92</v>
      </c>
      <c r="B371" s="24" t="s">
        <v>388</v>
      </c>
      <c r="C371" s="25" t="s">
        <v>389</v>
      </c>
      <c r="D371" s="7">
        <v>0</v>
      </c>
    </row>
    <row r="372" spans="1:4" x14ac:dyDescent="0.25">
      <c r="A372" s="23">
        <v>93</v>
      </c>
      <c r="B372" s="24" t="s">
        <v>382</v>
      </c>
      <c r="C372" s="25" t="s">
        <v>383</v>
      </c>
      <c r="D372" s="7">
        <v>208</v>
      </c>
    </row>
    <row r="373" spans="1:4" x14ac:dyDescent="0.25">
      <c r="A373" s="23">
        <v>93</v>
      </c>
      <c r="B373" s="24" t="s">
        <v>384</v>
      </c>
      <c r="C373" s="25" t="s">
        <v>385</v>
      </c>
      <c r="D373" s="7">
        <v>0</v>
      </c>
    </row>
    <row r="374" spans="1:4" x14ac:dyDescent="0.25">
      <c r="A374" s="23">
        <v>93</v>
      </c>
      <c r="B374" s="24" t="s">
        <v>386</v>
      </c>
      <c r="C374" s="25" t="s">
        <v>387</v>
      </c>
      <c r="D374" s="7">
        <v>300</v>
      </c>
    </row>
    <row r="375" spans="1:4" x14ac:dyDescent="0.25">
      <c r="A375" s="23">
        <v>93</v>
      </c>
      <c r="B375" s="24" t="s">
        <v>388</v>
      </c>
      <c r="C375" s="25" t="s">
        <v>389</v>
      </c>
      <c r="D375" s="7">
        <v>240</v>
      </c>
    </row>
    <row r="376" spans="1:4" x14ac:dyDescent="0.25">
      <c r="A376" s="23">
        <v>94</v>
      </c>
      <c r="B376" s="24" t="s">
        <v>382</v>
      </c>
      <c r="C376" s="25" t="s">
        <v>383</v>
      </c>
      <c r="D376" s="7">
        <v>300</v>
      </c>
    </row>
    <row r="377" spans="1:4" x14ac:dyDescent="0.25">
      <c r="A377" s="23">
        <v>94</v>
      </c>
      <c r="B377" s="24" t="s">
        <v>384</v>
      </c>
      <c r="C377" s="25" t="s">
        <v>385</v>
      </c>
      <c r="D377" s="7">
        <v>1400</v>
      </c>
    </row>
    <row r="378" spans="1:4" x14ac:dyDescent="0.25">
      <c r="A378" s="23">
        <v>94</v>
      </c>
      <c r="B378" s="24" t="s">
        <v>386</v>
      </c>
      <c r="C378" s="25" t="s">
        <v>387</v>
      </c>
      <c r="D378" s="7">
        <v>30</v>
      </c>
    </row>
    <row r="379" spans="1:4" x14ac:dyDescent="0.25">
      <c r="A379" s="23">
        <v>94</v>
      </c>
      <c r="B379" s="24" t="s">
        <v>388</v>
      </c>
      <c r="C379" s="25" t="s">
        <v>389</v>
      </c>
      <c r="D379" s="7">
        <v>0</v>
      </c>
    </row>
    <row r="380" spans="1:4" x14ac:dyDescent="0.25">
      <c r="A380" s="23">
        <v>95</v>
      </c>
      <c r="B380" s="24" t="s">
        <v>382</v>
      </c>
      <c r="C380" s="25" t="s">
        <v>383</v>
      </c>
      <c r="D380" s="7">
        <v>0</v>
      </c>
    </row>
    <row r="381" spans="1:4" x14ac:dyDescent="0.25">
      <c r="A381" s="23">
        <v>95</v>
      </c>
      <c r="B381" s="24" t="s">
        <v>384</v>
      </c>
      <c r="C381" s="25" t="s">
        <v>385</v>
      </c>
      <c r="D381" s="7">
        <v>674.7</v>
      </c>
    </row>
    <row r="382" spans="1:4" x14ac:dyDescent="0.25">
      <c r="A382" s="23">
        <v>95</v>
      </c>
      <c r="B382" s="24" t="s">
        <v>386</v>
      </c>
      <c r="C382" s="25" t="s">
        <v>387</v>
      </c>
      <c r="D382" s="7">
        <v>203</v>
      </c>
    </row>
    <row r="383" spans="1:4" x14ac:dyDescent="0.25">
      <c r="A383" s="23">
        <v>95</v>
      </c>
      <c r="B383" s="24" t="s">
        <v>388</v>
      </c>
      <c r="C383" s="25" t="s">
        <v>389</v>
      </c>
      <c r="D383" s="7">
        <v>0</v>
      </c>
    </row>
    <row r="384" spans="1:4" x14ac:dyDescent="0.25">
      <c r="A384" s="23">
        <v>96</v>
      </c>
      <c r="B384" s="24" t="s">
        <v>382</v>
      </c>
      <c r="C384" s="25" t="s">
        <v>383</v>
      </c>
      <c r="D384" s="7">
        <v>300</v>
      </c>
    </row>
    <row r="385" spans="1:4" x14ac:dyDescent="0.25">
      <c r="A385" s="23">
        <v>96</v>
      </c>
      <c r="B385" s="24" t="s">
        <v>384</v>
      </c>
      <c r="C385" s="25" t="s">
        <v>385</v>
      </c>
      <c r="D385" s="7">
        <v>800</v>
      </c>
    </row>
    <row r="386" spans="1:4" x14ac:dyDescent="0.25">
      <c r="A386" s="23">
        <v>96</v>
      </c>
      <c r="B386" s="24" t="s">
        <v>386</v>
      </c>
      <c r="C386" s="25" t="s">
        <v>387</v>
      </c>
      <c r="D386" s="7">
        <v>0</v>
      </c>
    </row>
    <row r="387" spans="1:4" x14ac:dyDescent="0.25">
      <c r="A387" s="23">
        <v>96</v>
      </c>
      <c r="B387" s="24" t="s">
        <v>388</v>
      </c>
      <c r="C387" s="25" t="s">
        <v>389</v>
      </c>
      <c r="D387" s="7">
        <v>0</v>
      </c>
    </row>
    <row r="388" spans="1:4" x14ac:dyDescent="0.25">
      <c r="A388" s="23">
        <v>97</v>
      </c>
      <c r="B388" s="24" t="s">
        <v>382</v>
      </c>
      <c r="C388" s="25" t="s">
        <v>383</v>
      </c>
      <c r="D388" s="7">
        <v>0</v>
      </c>
    </row>
    <row r="389" spans="1:4" x14ac:dyDescent="0.25">
      <c r="A389" s="23">
        <v>97</v>
      </c>
      <c r="B389" s="24" t="s">
        <v>384</v>
      </c>
      <c r="C389" s="25" t="s">
        <v>385</v>
      </c>
      <c r="D389" s="7">
        <v>200</v>
      </c>
    </row>
    <row r="390" spans="1:4" x14ac:dyDescent="0.25">
      <c r="A390" s="23">
        <v>97</v>
      </c>
      <c r="B390" s="24" t="s">
        <v>386</v>
      </c>
      <c r="C390" s="25" t="s">
        <v>387</v>
      </c>
      <c r="D390" s="7">
        <v>0</v>
      </c>
    </row>
    <row r="391" spans="1:4" x14ac:dyDescent="0.25">
      <c r="A391" s="23">
        <v>97</v>
      </c>
      <c r="B391" s="24" t="s">
        <v>388</v>
      </c>
      <c r="C391" s="25" t="s">
        <v>389</v>
      </c>
      <c r="D391" s="7">
        <v>0</v>
      </c>
    </row>
    <row r="392" spans="1:4" x14ac:dyDescent="0.25">
      <c r="A392" s="23">
        <v>98</v>
      </c>
      <c r="B392" s="24" t="s">
        <v>382</v>
      </c>
      <c r="C392" s="25" t="s">
        <v>383</v>
      </c>
      <c r="D392" s="7">
        <v>0</v>
      </c>
    </row>
    <row r="393" spans="1:4" x14ac:dyDescent="0.25">
      <c r="A393" s="23">
        <v>98</v>
      </c>
      <c r="B393" s="24" t="s">
        <v>384</v>
      </c>
      <c r="C393" s="25" t="s">
        <v>385</v>
      </c>
      <c r="D393" s="7">
        <v>200</v>
      </c>
    </row>
    <row r="394" spans="1:4" x14ac:dyDescent="0.25">
      <c r="A394" s="23">
        <v>98</v>
      </c>
      <c r="B394" s="24" t="s">
        <v>386</v>
      </c>
      <c r="C394" s="25" t="s">
        <v>387</v>
      </c>
      <c r="D394" s="7">
        <v>0</v>
      </c>
    </row>
    <row r="395" spans="1:4" x14ac:dyDescent="0.25">
      <c r="A395" s="23">
        <v>98</v>
      </c>
      <c r="B395" s="24" t="s">
        <v>388</v>
      </c>
      <c r="C395" s="25" t="s">
        <v>389</v>
      </c>
      <c r="D395" s="7">
        <v>0</v>
      </c>
    </row>
    <row r="396" spans="1:4" x14ac:dyDescent="0.25">
      <c r="A396" s="23">
        <v>99</v>
      </c>
      <c r="B396" s="24" t="s">
        <v>382</v>
      </c>
      <c r="C396" s="25" t="s">
        <v>383</v>
      </c>
      <c r="D396" s="7">
        <v>97</v>
      </c>
    </row>
    <row r="397" spans="1:4" x14ac:dyDescent="0.25">
      <c r="A397" s="23">
        <v>99</v>
      </c>
      <c r="B397" s="24" t="s">
        <v>384</v>
      </c>
      <c r="C397" s="25" t="s">
        <v>385</v>
      </c>
      <c r="D397" s="7">
        <v>0</v>
      </c>
    </row>
    <row r="398" spans="1:4" x14ac:dyDescent="0.25">
      <c r="A398" s="23">
        <v>99</v>
      </c>
      <c r="B398" s="24" t="s">
        <v>386</v>
      </c>
      <c r="C398" s="25" t="s">
        <v>387</v>
      </c>
      <c r="D398" s="7">
        <v>290</v>
      </c>
    </row>
    <row r="399" spans="1:4" x14ac:dyDescent="0.25">
      <c r="A399" s="23">
        <v>99</v>
      </c>
      <c r="B399" s="24" t="s">
        <v>388</v>
      </c>
      <c r="C399" s="25" t="s">
        <v>389</v>
      </c>
      <c r="D399" s="7">
        <v>0</v>
      </c>
    </row>
    <row r="400" spans="1:4" x14ac:dyDescent="0.25">
      <c r="A400" s="23">
        <v>100</v>
      </c>
      <c r="B400" s="24" t="s">
        <v>382</v>
      </c>
      <c r="C400" s="25" t="s">
        <v>383</v>
      </c>
      <c r="D400" s="7">
        <f>199+720</f>
        <v>919</v>
      </c>
    </row>
    <row r="401" spans="1:4" x14ac:dyDescent="0.25">
      <c r="A401" s="23">
        <v>100</v>
      </c>
      <c r="B401" s="24" t="s">
        <v>384</v>
      </c>
      <c r="C401" s="25" t="s">
        <v>385</v>
      </c>
      <c r="D401" s="7">
        <v>0</v>
      </c>
    </row>
    <row r="402" spans="1:4" x14ac:dyDescent="0.25">
      <c r="A402" s="23">
        <v>100</v>
      </c>
      <c r="B402" s="24" t="s">
        <v>386</v>
      </c>
      <c r="C402" s="25" t="s">
        <v>387</v>
      </c>
      <c r="D402" s="7">
        <v>696</v>
      </c>
    </row>
    <row r="403" spans="1:4" x14ac:dyDescent="0.25">
      <c r="A403" s="23">
        <v>100</v>
      </c>
      <c r="B403" s="24" t="s">
        <v>388</v>
      </c>
      <c r="C403" s="25" t="s">
        <v>389</v>
      </c>
      <c r="D403" s="7">
        <v>0</v>
      </c>
    </row>
    <row r="404" spans="1:4" x14ac:dyDescent="0.25">
      <c r="A404" s="23">
        <v>101</v>
      </c>
      <c r="B404" s="24" t="s">
        <v>382</v>
      </c>
      <c r="C404" s="25" t="s">
        <v>383</v>
      </c>
      <c r="D404" s="7">
        <v>0</v>
      </c>
    </row>
    <row r="405" spans="1:4" x14ac:dyDescent="0.25">
      <c r="A405" s="23">
        <v>101</v>
      </c>
      <c r="B405" s="24" t="s">
        <v>384</v>
      </c>
      <c r="C405" s="25" t="s">
        <v>385</v>
      </c>
      <c r="D405" s="7">
        <v>1000</v>
      </c>
    </row>
    <row r="406" spans="1:4" x14ac:dyDescent="0.25">
      <c r="A406" s="23">
        <v>101</v>
      </c>
      <c r="B406" s="24" t="s">
        <v>386</v>
      </c>
      <c r="C406" s="25" t="s">
        <v>387</v>
      </c>
      <c r="D406" s="7">
        <v>373</v>
      </c>
    </row>
    <row r="407" spans="1:4" x14ac:dyDescent="0.25">
      <c r="A407" s="23">
        <v>101</v>
      </c>
      <c r="B407" s="24" t="s">
        <v>388</v>
      </c>
      <c r="C407" s="25" t="s">
        <v>389</v>
      </c>
      <c r="D407" s="7">
        <v>0</v>
      </c>
    </row>
    <row r="408" spans="1:4" x14ac:dyDescent="0.25">
      <c r="A408" s="23">
        <v>102</v>
      </c>
      <c r="B408" s="24" t="s">
        <v>382</v>
      </c>
      <c r="C408" s="25" t="s">
        <v>383</v>
      </c>
      <c r="D408" s="7">
        <f>199+980</f>
        <v>1179</v>
      </c>
    </row>
    <row r="409" spans="1:4" x14ac:dyDescent="0.25">
      <c r="A409" s="23">
        <v>102</v>
      </c>
      <c r="B409" s="24" t="s">
        <v>384</v>
      </c>
      <c r="C409" s="25" t="s">
        <v>385</v>
      </c>
      <c r="D409" s="7">
        <v>1467</v>
      </c>
    </row>
    <row r="410" spans="1:4" x14ac:dyDescent="0.25">
      <c r="A410" s="23">
        <v>102</v>
      </c>
      <c r="B410" s="24" t="s">
        <v>386</v>
      </c>
      <c r="C410" s="25" t="s">
        <v>387</v>
      </c>
      <c r="D410" s="7">
        <v>1117</v>
      </c>
    </row>
    <row r="411" spans="1:4" x14ac:dyDescent="0.25">
      <c r="A411" s="23">
        <v>102</v>
      </c>
      <c r="B411" s="24" t="s">
        <v>388</v>
      </c>
      <c r="C411" s="25" t="s">
        <v>389</v>
      </c>
      <c r="D411" s="7">
        <v>0</v>
      </c>
    </row>
    <row r="412" spans="1:4" x14ac:dyDescent="0.25">
      <c r="A412" s="23">
        <v>103</v>
      </c>
      <c r="B412" s="24" t="s">
        <v>382</v>
      </c>
      <c r="C412" s="25" t="s">
        <v>383</v>
      </c>
      <c r="D412" s="7">
        <v>300</v>
      </c>
    </row>
    <row r="413" spans="1:4" x14ac:dyDescent="0.25">
      <c r="A413" s="23">
        <v>103</v>
      </c>
      <c r="B413" s="24" t="s">
        <v>384</v>
      </c>
      <c r="C413" s="25" t="s">
        <v>385</v>
      </c>
      <c r="D413" s="7">
        <v>0</v>
      </c>
    </row>
    <row r="414" spans="1:4" x14ac:dyDescent="0.25">
      <c r="A414" s="23">
        <v>103</v>
      </c>
      <c r="B414" s="24" t="s">
        <v>386</v>
      </c>
      <c r="C414" s="25" t="s">
        <v>387</v>
      </c>
      <c r="D414" s="7">
        <v>150</v>
      </c>
    </row>
    <row r="415" spans="1:4" x14ac:dyDescent="0.25">
      <c r="A415" s="23">
        <v>103</v>
      </c>
      <c r="B415" s="24" t="s">
        <v>388</v>
      </c>
      <c r="C415" s="25" t="s">
        <v>389</v>
      </c>
      <c r="D415" s="7">
        <v>0</v>
      </c>
    </row>
    <row r="416" spans="1:4" x14ac:dyDescent="0.25">
      <c r="A416" s="23">
        <v>104</v>
      </c>
      <c r="B416" s="24" t="s">
        <v>382</v>
      </c>
      <c r="C416" s="25" t="s">
        <v>383</v>
      </c>
      <c r="D416" s="7">
        <f>420+796.5</f>
        <v>1216.5</v>
      </c>
    </row>
    <row r="417" spans="1:4" x14ac:dyDescent="0.25">
      <c r="A417" s="23">
        <v>104</v>
      </c>
      <c r="B417" s="24" t="s">
        <v>384</v>
      </c>
      <c r="C417" s="25" t="s">
        <v>385</v>
      </c>
      <c r="D417" s="7">
        <v>500</v>
      </c>
    </row>
    <row r="418" spans="1:4" x14ac:dyDescent="0.25">
      <c r="A418" s="23">
        <v>104</v>
      </c>
      <c r="B418" s="24" t="s">
        <v>386</v>
      </c>
      <c r="C418" s="25" t="s">
        <v>387</v>
      </c>
      <c r="D418" s="7">
        <v>249</v>
      </c>
    </row>
    <row r="419" spans="1:4" x14ac:dyDescent="0.25">
      <c r="A419" s="23">
        <v>104</v>
      </c>
      <c r="B419" s="24" t="s">
        <v>388</v>
      </c>
      <c r="C419" s="25" t="s">
        <v>389</v>
      </c>
      <c r="D419" s="7">
        <v>0</v>
      </c>
    </row>
    <row r="420" spans="1:4" x14ac:dyDescent="0.25">
      <c r="A420" s="23">
        <v>105</v>
      </c>
      <c r="B420" s="24" t="s">
        <v>382</v>
      </c>
      <c r="C420" s="25" t="s">
        <v>383</v>
      </c>
      <c r="D420" s="7">
        <v>300</v>
      </c>
    </row>
    <row r="421" spans="1:4" x14ac:dyDescent="0.25">
      <c r="A421" s="23">
        <v>105</v>
      </c>
      <c r="B421" s="24" t="s">
        <v>384</v>
      </c>
      <c r="C421" s="25" t="s">
        <v>385</v>
      </c>
      <c r="D421" s="7">
        <v>500</v>
      </c>
    </row>
    <row r="422" spans="1:4" x14ac:dyDescent="0.25">
      <c r="A422" s="23">
        <v>105</v>
      </c>
      <c r="B422" s="24" t="s">
        <v>386</v>
      </c>
      <c r="C422" s="25" t="s">
        <v>387</v>
      </c>
      <c r="D422" s="7">
        <v>0</v>
      </c>
    </row>
    <row r="423" spans="1:4" x14ac:dyDescent="0.25">
      <c r="A423" s="23">
        <v>105</v>
      </c>
      <c r="B423" s="24" t="s">
        <v>388</v>
      </c>
      <c r="C423" s="25" t="s">
        <v>389</v>
      </c>
      <c r="D423" s="7">
        <v>0</v>
      </c>
    </row>
    <row r="424" spans="1:4" x14ac:dyDescent="0.25">
      <c r="A424" s="23">
        <v>106</v>
      </c>
      <c r="B424" s="24" t="s">
        <v>382</v>
      </c>
      <c r="C424" s="25" t="s">
        <v>383</v>
      </c>
      <c r="D424" s="7">
        <v>300</v>
      </c>
    </row>
    <row r="425" spans="1:4" x14ac:dyDescent="0.25">
      <c r="A425" s="23">
        <v>106</v>
      </c>
      <c r="B425" s="24" t="s">
        <v>384</v>
      </c>
      <c r="C425" s="25" t="s">
        <v>385</v>
      </c>
      <c r="D425" s="7">
        <v>0</v>
      </c>
    </row>
    <row r="426" spans="1:4" x14ac:dyDescent="0.25">
      <c r="A426" s="23">
        <v>106</v>
      </c>
      <c r="B426" s="24" t="s">
        <v>386</v>
      </c>
      <c r="C426" s="25" t="s">
        <v>387</v>
      </c>
      <c r="D426" s="7">
        <v>0</v>
      </c>
    </row>
    <row r="427" spans="1:4" x14ac:dyDescent="0.25">
      <c r="A427" s="23">
        <v>106</v>
      </c>
      <c r="B427" s="24" t="s">
        <v>388</v>
      </c>
      <c r="C427" s="25" t="s">
        <v>389</v>
      </c>
      <c r="D427" s="7">
        <v>0</v>
      </c>
    </row>
    <row r="428" spans="1:4" x14ac:dyDescent="0.25">
      <c r="A428" s="23">
        <v>107</v>
      </c>
      <c r="B428" s="24" t="s">
        <v>382</v>
      </c>
      <c r="C428" s="25" t="s">
        <v>383</v>
      </c>
      <c r="D428" s="7">
        <v>300</v>
      </c>
    </row>
    <row r="429" spans="1:4" x14ac:dyDescent="0.25">
      <c r="A429" s="23">
        <v>107</v>
      </c>
      <c r="B429" s="24" t="s">
        <v>384</v>
      </c>
      <c r="C429" s="25" t="s">
        <v>385</v>
      </c>
      <c r="D429" s="7">
        <v>0</v>
      </c>
    </row>
    <row r="430" spans="1:4" x14ac:dyDescent="0.25">
      <c r="A430" s="23">
        <v>107</v>
      </c>
      <c r="B430" s="24" t="s">
        <v>386</v>
      </c>
      <c r="C430" s="25" t="s">
        <v>387</v>
      </c>
      <c r="D430" s="7">
        <v>0</v>
      </c>
    </row>
    <row r="431" spans="1:4" x14ac:dyDescent="0.25">
      <c r="A431" s="23">
        <v>107</v>
      </c>
      <c r="B431" s="24" t="s">
        <v>388</v>
      </c>
      <c r="C431" s="25" t="s">
        <v>389</v>
      </c>
      <c r="D431" s="7">
        <v>0</v>
      </c>
    </row>
    <row r="432" spans="1:4" x14ac:dyDescent="0.25">
      <c r="A432" s="23">
        <v>108</v>
      </c>
      <c r="B432" s="24" t="s">
        <v>382</v>
      </c>
      <c r="C432" s="25" t="s">
        <v>383</v>
      </c>
      <c r="D432" s="7">
        <v>300</v>
      </c>
    </row>
    <row r="433" spans="1:4" x14ac:dyDescent="0.25">
      <c r="A433" s="23">
        <v>108</v>
      </c>
      <c r="B433" s="24" t="s">
        <v>384</v>
      </c>
      <c r="C433" s="25" t="s">
        <v>385</v>
      </c>
      <c r="D433" s="7">
        <v>0</v>
      </c>
    </row>
    <row r="434" spans="1:4" x14ac:dyDescent="0.25">
      <c r="A434" s="23">
        <v>108</v>
      </c>
      <c r="B434" s="24" t="s">
        <v>386</v>
      </c>
      <c r="C434" s="25" t="s">
        <v>387</v>
      </c>
      <c r="D434" s="7">
        <v>150</v>
      </c>
    </row>
    <row r="435" spans="1:4" x14ac:dyDescent="0.25">
      <c r="A435" s="23">
        <v>108</v>
      </c>
      <c r="B435" s="24" t="s">
        <v>388</v>
      </c>
      <c r="C435" s="25" t="s">
        <v>389</v>
      </c>
      <c r="D435" s="7">
        <v>0</v>
      </c>
    </row>
    <row r="436" spans="1:4" x14ac:dyDescent="0.25">
      <c r="A436" s="23">
        <v>109</v>
      </c>
      <c r="B436" s="24" t="s">
        <v>382</v>
      </c>
      <c r="C436" s="25" t="s">
        <v>383</v>
      </c>
      <c r="D436" s="21">
        <f>796.9+980</f>
        <v>1776.9</v>
      </c>
    </row>
    <row r="437" spans="1:4" x14ac:dyDescent="0.25">
      <c r="A437" s="23">
        <v>109</v>
      </c>
      <c r="B437" s="24" t="s">
        <v>384</v>
      </c>
      <c r="C437" s="25" t="s">
        <v>385</v>
      </c>
      <c r="D437" s="7">
        <v>1984.1</v>
      </c>
    </row>
    <row r="438" spans="1:4" x14ac:dyDescent="0.25">
      <c r="A438" s="23">
        <v>109</v>
      </c>
      <c r="B438" s="24" t="s">
        <v>386</v>
      </c>
      <c r="C438" s="25" t="s">
        <v>387</v>
      </c>
      <c r="D438" s="7">
        <v>2306</v>
      </c>
    </row>
    <row r="439" spans="1:4" x14ac:dyDescent="0.25">
      <c r="A439" s="23">
        <v>109</v>
      </c>
      <c r="B439" s="24" t="s">
        <v>388</v>
      </c>
      <c r="C439" s="25" t="s">
        <v>389</v>
      </c>
      <c r="D439" s="7">
        <v>0</v>
      </c>
    </row>
    <row r="440" spans="1:4" x14ac:dyDescent="0.25">
      <c r="A440" s="23">
        <v>110</v>
      </c>
      <c r="B440" s="24" t="s">
        <v>382</v>
      </c>
      <c r="C440" s="25" t="s">
        <v>383</v>
      </c>
      <c r="D440" s="7">
        <v>300</v>
      </c>
    </row>
    <row r="441" spans="1:4" x14ac:dyDescent="0.25">
      <c r="A441" s="23">
        <v>110</v>
      </c>
      <c r="B441" s="24" t="s">
        <v>384</v>
      </c>
      <c r="C441" s="25" t="s">
        <v>385</v>
      </c>
      <c r="D441" s="7">
        <v>650</v>
      </c>
    </row>
    <row r="442" spans="1:4" x14ac:dyDescent="0.25">
      <c r="A442" s="23">
        <v>110</v>
      </c>
      <c r="B442" s="24" t="s">
        <v>386</v>
      </c>
      <c r="C442" s="25" t="s">
        <v>387</v>
      </c>
      <c r="D442" s="7">
        <v>0</v>
      </c>
    </row>
    <row r="443" spans="1:4" x14ac:dyDescent="0.25">
      <c r="A443" s="23">
        <v>110</v>
      </c>
      <c r="B443" s="24" t="s">
        <v>388</v>
      </c>
      <c r="C443" s="25" t="s">
        <v>389</v>
      </c>
      <c r="D443" s="7">
        <v>250</v>
      </c>
    </row>
    <row r="444" spans="1:4" x14ac:dyDescent="0.25">
      <c r="A444" s="23">
        <v>111</v>
      </c>
      <c r="B444" s="24" t="s">
        <v>382</v>
      </c>
      <c r="C444" s="25" t="s">
        <v>383</v>
      </c>
      <c r="D444" s="7">
        <v>300</v>
      </c>
    </row>
    <row r="445" spans="1:4" x14ac:dyDescent="0.25">
      <c r="A445" s="23">
        <v>111</v>
      </c>
      <c r="B445" s="24" t="s">
        <v>384</v>
      </c>
      <c r="C445" s="25" t="s">
        <v>385</v>
      </c>
      <c r="D445" s="7">
        <v>800</v>
      </c>
    </row>
    <row r="446" spans="1:4" x14ac:dyDescent="0.25">
      <c r="A446" s="23">
        <v>111</v>
      </c>
      <c r="B446" s="24" t="s">
        <v>386</v>
      </c>
      <c r="C446" s="25" t="s">
        <v>387</v>
      </c>
      <c r="D446" s="7">
        <v>0</v>
      </c>
    </row>
    <row r="447" spans="1:4" x14ac:dyDescent="0.25">
      <c r="A447" s="23">
        <v>111</v>
      </c>
      <c r="B447" s="24" t="s">
        <v>388</v>
      </c>
      <c r="C447" s="25" t="s">
        <v>389</v>
      </c>
      <c r="D447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 y Egresos</cp:lastModifiedBy>
  <dcterms:created xsi:type="dcterms:W3CDTF">2021-04-28T20:10:37Z</dcterms:created>
  <dcterms:modified xsi:type="dcterms:W3CDTF">2021-07-06T20:31:27Z</dcterms:modified>
</cp:coreProperties>
</file>